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K:\Accounting_old\Accounts Receivable\Handler Invoices\2026 Handler Invoices\"/>
    </mc:Choice>
  </mc:AlternateContent>
  <xr:revisionPtr revIDLastSave="0" documentId="13_ncr:1_{8AEE6FC6-CA65-4926-A773-8465D48283DA}" xr6:coauthVersionLast="47" xr6:coauthVersionMax="47" xr10:uidLastSave="{00000000-0000-0000-0000-000000000000}"/>
  <bookViews>
    <workbookView xWindow="2475" yWindow="3120" windowWidth="26325" windowHeight="14520" tabRatio="758" activeTab="1" xr2:uid="{00000000-000D-0000-FFFF-FFFF00000000}"/>
  </bookViews>
  <sheets>
    <sheet name="Directions" sheetId="22" r:id="rId1"/>
    <sheet name="January" sheetId="9" r:id="rId2"/>
    <sheet name="February" sheetId="11" r:id="rId3"/>
    <sheet name="March" sheetId="12" r:id="rId4"/>
    <sheet name="April" sheetId="13" r:id="rId5"/>
    <sheet name="May" sheetId="14" r:id="rId6"/>
    <sheet name="June" sheetId="15" r:id="rId7"/>
    <sheet name="July" sheetId="16" r:id="rId8"/>
    <sheet name="August" sheetId="17" r:id="rId9"/>
    <sheet name="September" sheetId="18" r:id="rId10"/>
    <sheet name="October" sheetId="19" r:id="rId11"/>
    <sheet name="November" sheetId="20" r:id="rId12"/>
    <sheet name="December" sheetId="21" r:id="rId13"/>
  </sheets>
  <definedNames>
    <definedName name="_xlnm.Print_Area" localSheetId="4">April!$A$1:$H$96</definedName>
    <definedName name="_xlnm.Print_Area" localSheetId="8">August!$A$1:$H$96</definedName>
    <definedName name="_xlnm.Print_Area" localSheetId="12">December!$A$1:$H$96</definedName>
    <definedName name="_xlnm.Print_Area" localSheetId="0">Directions!$A$1:$H$54</definedName>
    <definedName name="_xlnm.Print_Area" localSheetId="2">February!$A$1:$H$96</definedName>
    <definedName name="_xlnm.Print_Area" localSheetId="1">January!$A$1:$H$48</definedName>
    <definedName name="_xlnm.Print_Area" localSheetId="7">July!$A$1:$H$96</definedName>
    <definedName name="_xlnm.Print_Area" localSheetId="6">June!$A$1:$H$96</definedName>
    <definedName name="_xlnm.Print_Area" localSheetId="3">March!$A$1:$H$96</definedName>
    <definedName name="_xlnm.Print_Area" localSheetId="5">May!$A$1:$H$96</definedName>
    <definedName name="_xlnm.Print_Area" localSheetId="11">November!$A$1:$H$96</definedName>
    <definedName name="_xlnm.Print_Area" localSheetId="10">October!$A$1:$H$96</definedName>
    <definedName name="_xlnm.Print_Area" localSheetId="9">September!$A$1:$H$96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9" l="1"/>
  <c r="G28" i="9"/>
  <c r="G25" i="9"/>
  <c r="G22" i="9"/>
  <c r="G19" i="9"/>
  <c r="G16" i="9"/>
  <c r="E38" i="9"/>
  <c r="E36" i="9"/>
  <c r="F36" i="9"/>
  <c r="F38" i="9" s="1"/>
  <c r="E34" i="9"/>
  <c r="F34" i="9"/>
  <c r="G34" i="9"/>
  <c r="G36" i="9" s="1"/>
  <c r="G38" i="9" s="1"/>
  <c r="D34" i="9"/>
  <c r="D36" i="9" s="1"/>
  <c r="D38" i="9" s="1"/>
  <c r="F92" i="21"/>
  <c r="B92" i="21"/>
  <c r="F92" i="20"/>
  <c r="B92" i="20"/>
  <c r="F92" i="19"/>
  <c r="B92" i="19"/>
  <c r="F92" i="18"/>
  <c r="B92" i="18"/>
  <c r="F92" i="17"/>
  <c r="B92" i="17"/>
  <c r="F92" i="16"/>
  <c r="B92" i="16"/>
  <c r="F92" i="15"/>
  <c r="B92" i="15"/>
  <c r="F92" i="14"/>
  <c r="B92" i="14"/>
  <c r="F92" i="13"/>
  <c r="B92" i="13"/>
  <c r="F92" i="12"/>
  <c r="B92" i="12"/>
  <c r="B9" i="21"/>
  <c r="F7" i="21"/>
  <c r="B7" i="21"/>
  <c r="F5" i="21"/>
  <c r="B5" i="21"/>
  <c r="B9" i="20"/>
  <c r="F7" i="20"/>
  <c r="B7" i="20"/>
  <c r="F5" i="20"/>
  <c r="B5" i="20"/>
  <c r="B9" i="19"/>
  <c r="F7" i="19"/>
  <c r="B7" i="19"/>
  <c r="F5" i="19"/>
  <c r="B5" i="19"/>
  <c r="B9" i="18"/>
  <c r="F7" i="18"/>
  <c r="B7" i="18"/>
  <c r="F5" i="18"/>
  <c r="B5" i="18"/>
  <c r="B9" i="17"/>
  <c r="F7" i="17"/>
  <c r="B7" i="17"/>
  <c r="F5" i="17"/>
  <c r="B5" i="17"/>
  <c r="B9" i="16"/>
  <c r="F7" i="16"/>
  <c r="B7" i="16"/>
  <c r="F5" i="16"/>
  <c r="B5" i="16"/>
  <c r="B9" i="15"/>
  <c r="F7" i="15"/>
  <c r="B7" i="15"/>
  <c r="F5" i="15"/>
  <c r="B5" i="15"/>
  <c r="B9" i="14"/>
  <c r="F7" i="14"/>
  <c r="B7" i="14"/>
  <c r="F5" i="14"/>
  <c r="B5" i="14"/>
  <c r="B9" i="13"/>
  <c r="F7" i="13"/>
  <c r="B7" i="13"/>
  <c r="F5" i="13"/>
  <c r="B5" i="13"/>
  <c r="B9" i="12"/>
  <c r="F7" i="12"/>
  <c r="B7" i="12"/>
  <c r="F5" i="12"/>
  <c r="B5" i="12"/>
  <c r="F89" i="21" l="1"/>
  <c r="E89" i="21"/>
  <c r="D89" i="21"/>
  <c r="F89" i="20"/>
  <c r="E89" i="20"/>
  <c r="D89" i="20"/>
  <c r="F89" i="19"/>
  <c r="E89" i="19"/>
  <c r="D89" i="19"/>
  <c r="F89" i="18"/>
  <c r="E89" i="18"/>
  <c r="D89" i="18"/>
  <c r="F89" i="17"/>
  <c r="E89" i="17"/>
  <c r="D89" i="17"/>
  <c r="F89" i="16"/>
  <c r="E89" i="16"/>
  <c r="D89" i="16"/>
  <c r="F89" i="15"/>
  <c r="E89" i="15"/>
  <c r="D89" i="15"/>
  <c r="F89" i="14"/>
  <c r="E89" i="14"/>
  <c r="D89" i="14"/>
  <c r="F89" i="13"/>
  <c r="E89" i="13"/>
  <c r="D89" i="13"/>
  <c r="F89" i="12"/>
  <c r="E89" i="12"/>
  <c r="D89" i="12"/>
  <c r="F92" i="11"/>
  <c r="D34" i="11"/>
  <c r="B92" i="11"/>
  <c r="B5" i="11"/>
  <c r="B7" i="11"/>
  <c r="B9" i="11"/>
  <c r="F7" i="11"/>
  <c r="F5" i="11"/>
  <c r="H16" i="9" l="1"/>
  <c r="F35" i="21"/>
  <c r="G86" i="21"/>
  <c r="H86" i="21" s="1"/>
  <c r="G83" i="21"/>
  <c r="H83" i="21" s="1"/>
  <c r="G80" i="21"/>
  <c r="H80" i="21" s="1"/>
  <c r="G77" i="21"/>
  <c r="H77" i="21" s="1"/>
  <c r="G74" i="21"/>
  <c r="H74" i="21" s="1"/>
  <c r="G71" i="21"/>
  <c r="H71" i="21" s="1"/>
  <c r="G68" i="21"/>
  <c r="H68" i="21" s="1"/>
  <c r="G65" i="21"/>
  <c r="H65" i="21" s="1"/>
  <c r="G62" i="21"/>
  <c r="H62" i="21" s="1"/>
  <c r="G59" i="21"/>
  <c r="H59" i="21" s="1"/>
  <c r="G56" i="21"/>
  <c r="G51" i="21"/>
  <c r="F51" i="21"/>
  <c r="B51" i="21"/>
  <c r="E35" i="20"/>
  <c r="G86" i="20"/>
  <c r="H86" i="20" s="1"/>
  <c r="G83" i="20"/>
  <c r="H83" i="20" s="1"/>
  <c r="G80" i="20"/>
  <c r="H80" i="20" s="1"/>
  <c r="G77" i="20"/>
  <c r="H77" i="20" s="1"/>
  <c r="G74" i="20"/>
  <c r="H74" i="20" s="1"/>
  <c r="G71" i="20"/>
  <c r="H71" i="20" s="1"/>
  <c r="G68" i="20"/>
  <c r="H68" i="20" s="1"/>
  <c r="G65" i="20"/>
  <c r="H65" i="20" s="1"/>
  <c r="G62" i="20"/>
  <c r="H62" i="20" s="1"/>
  <c r="G59" i="20"/>
  <c r="H59" i="20" s="1"/>
  <c r="G56" i="20"/>
  <c r="G51" i="20"/>
  <c r="F51" i="20"/>
  <c r="B51" i="20"/>
  <c r="F35" i="19"/>
  <c r="G86" i="19"/>
  <c r="H86" i="19" s="1"/>
  <c r="G83" i="19"/>
  <c r="H83" i="19" s="1"/>
  <c r="G80" i="19"/>
  <c r="H80" i="19" s="1"/>
  <c r="G77" i="19"/>
  <c r="H77" i="19" s="1"/>
  <c r="G74" i="19"/>
  <c r="H74" i="19" s="1"/>
  <c r="G71" i="19"/>
  <c r="H71" i="19" s="1"/>
  <c r="G68" i="19"/>
  <c r="H68" i="19" s="1"/>
  <c r="G65" i="19"/>
  <c r="H65" i="19" s="1"/>
  <c r="G62" i="19"/>
  <c r="H62" i="19" s="1"/>
  <c r="G59" i="19"/>
  <c r="H59" i="19" s="1"/>
  <c r="G56" i="19"/>
  <c r="G51" i="19"/>
  <c r="F51" i="19"/>
  <c r="B51" i="19"/>
  <c r="F35" i="18"/>
  <c r="G86" i="18"/>
  <c r="H86" i="18" s="1"/>
  <c r="G83" i="18"/>
  <c r="H83" i="18" s="1"/>
  <c r="G80" i="18"/>
  <c r="H80" i="18" s="1"/>
  <c r="G77" i="18"/>
  <c r="H77" i="18" s="1"/>
  <c r="G74" i="18"/>
  <c r="H74" i="18" s="1"/>
  <c r="G71" i="18"/>
  <c r="H71" i="18" s="1"/>
  <c r="G68" i="18"/>
  <c r="H68" i="18" s="1"/>
  <c r="G65" i="18"/>
  <c r="H65" i="18" s="1"/>
  <c r="G62" i="18"/>
  <c r="H62" i="18" s="1"/>
  <c r="G59" i="18"/>
  <c r="H59" i="18" s="1"/>
  <c r="G56" i="18"/>
  <c r="G51" i="18"/>
  <c r="F51" i="18"/>
  <c r="B51" i="18"/>
  <c r="F35" i="17"/>
  <c r="E35" i="17"/>
  <c r="G86" i="17"/>
  <c r="H86" i="17" s="1"/>
  <c r="G83" i="17"/>
  <c r="H83" i="17" s="1"/>
  <c r="G80" i="17"/>
  <c r="H80" i="17" s="1"/>
  <c r="G77" i="17"/>
  <c r="H77" i="17" s="1"/>
  <c r="G74" i="17"/>
  <c r="H74" i="17" s="1"/>
  <c r="G71" i="17"/>
  <c r="H71" i="17" s="1"/>
  <c r="G68" i="17"/>
  <c r="H68" i="17" s="1"/>
  <c r="G65" i="17"/>
  <c r="H65" i="17" s="1"/>
  <c r="G62" i="17"/>
  <c r="H62" i="17" s="1"/>
  <c r="G59" i="17"/>
  <c r="H59" i="17" s="1"/>
  <c r="G56" i="17"/>
  <c r="G51" i="17"/>
  <c r="F51" i="17"/>
  <c r="B51" i="17"/>
  <c r="G86" i="16"/>
  <c r="H86" i="16" s="1"/>
  <c r="G83" i="16"/>
  <c r="H83" i="16" s="1"/>
  <c r="G80" i="16"/>
  <c r="H80" i="16" s="1"/>
  <c r="G77" i="16"/>
  <c r="H77" i="16" s="1"/>
  <c r="G74" i="16"/>
  <c r="H74" i="16" s="1"/>
  <c r="G71" i="16"/>
  <c r="H71" i="16" s="1"/>
  <c r="G68" i="16"/>
  <c r="H68" i="16" s="1"/>
  <c r="G65" i="16"/>
  <c r="H65" i="16" s="1"/>
  <c r="G62" i="16"/>
  <c r="H62" i="16" s="1"/>
  <c r="G59" i="16"/>
  <c r="H59" i="16" s="1"/>
  <c r="G56" i="16"/>
  <c r="G51" i="16"/>
  <c r="F51" i="16"/>
  <c r="B51" i="16"/>
  <c r="F35" i="15"/>
  <c r="E35" i="15"/>
  <c r="G86" i="15"/>
  <c r="H86" i="15" s="1"/>
  <c r="G83" i="15"/>
  <c r="H83" i="15" s="1"/>
  <c r="G80" i="15"/>
  <c r="H80" i="15" s="1"/>
  <c r="G77" i="15"/>
  <c r="H77" i="15" s="1"/>
  <c r="G74" i="15"/>
  <c r="H74" i="15" s="1"/>
  <c r="G71" i="15"/>
  <c r="H71" i="15" s="1"/>
  <c r="G68" i="15"/>
  <c r="H68" i="15" s="1"/>
  <c r="G65" i="15"/>
  <c r="H65" i="15" s="1"/>
  <c r="G62" i="15"/>
  <c r="H62" i="15" s="1"/>
  <c r="G59" i="15"/>
  <c r="H59" i="15" s="1"/>
  <c r="G56" i="15"/>
  <c r="G51" i="15"/>
  <c r="F51" i="15"/>
  <c r="B51" i="15"/>
  <c r="F35" i="14"/>
  <c r="D35" i="14"/>
  <c r="G86" i="14"/>
  <c r="H86" i="14" s="1"/>
  <c r="G83" i="14"/>
  <c r="H83" i="14" s="1"/>
  <c r="G80" i="14"/>
  <c r="H80" i="14" s="1"/>
  <c r="G77" i="14"/>
  <c r="H77" i="14" s="1"/>
  <c r="G74" i="14"/>
  <c r="H74" i="14" s="1"/>
  <c r="G71" i="14"/>
  <c r="H71" i="14" s="1"/>
  <c r="G68" i="14"/>
  <c r="H68" i="14" s="1"/>
  <c r="G65" i="14"/>
  <c r="H65" i="14" s="1"/>
  <c r="G62" i="14"/>
  <c r="H62" i="14" s="1"/>
  <c r="G59" i="14"/>
  <c r="H59" i="14" s="1"/>
  <c r="G56" i="14"/>
  <c r="G51" i="14"/>
  <c r="F51" i="14"/>
  <c r="B51" i="14"/>
  <c r="G86" i="13"/>
  <c r="H86" i="13" s="1"/>
  <c r="G83" i="13"/>
  <c r="H83" i="13" s="1"/>
  <c r="G80" i="13"/>
  <c r="H80" i="13" s="1"/>
  <c r="G77" i="13"/>
  <c r="H77" i="13" s="1"/>
  <c r="G74" i="13"/>
  <c r="H74" i="13" s="1"/>
  <c r="G71" i="13"/>
  <c r="H71" i="13" s="1"/>
  <c r="G68" i="13"/>
  <c r="H68" i="13" s="1"/>
  <c r="G65" i="13"/>
  <c r="H65" i="13" s="1"/>
  <c r="G62" i="13"/>
  <c r="H62" i="13" s="1"/>
  <c r="G59" i="13"/>
  <c r="H59" i="13" s="1"/>
  <c r="G56" i="13"/>
  <c r="G51" i="13"/>
  <c r="F51" i="13"/>
  <c r="B51" i="13"/>
  <c r="E35" i="12"/>
  <c r="G86" i="12"/>
  <c r="H86" i="12" s="1"/>
  <c r="G83" i="12"/>
  <c r="H83" i="12" s="1"/>
  <c r="G80" i="12"/>
  <c r="H80" i="12" s="1"/>
  <c r="G77" i="12"/>
  <c r="H77" i="12" s="1"/>
  <c r="G74" i="12"/>
  <c r="H74" i="12" s="1"/>
  <c r="G71" i="12"/>
  <c r="H71" i="12" s="1"/>
  <c r="G68" i="12"/>
  <c r="H68" i="12" s="1"/>
  <c r="G65" i="12"/>
  <c r="H65" i="12" s="1"/>
  <c r="G62" i="12"/>
  <c r="H62" i="12" s="1"/>
  <c r="G59" i="12"/>
  <c r="H59" i="12" s="1"/>
  <c r="G56" i="12"/>
  <c r="G51" i="12"/>
  <c r="F51" i="12"/>
  <c r="B51" i="12"/>
  <c r="F89" i="11"/>
  <c r="E89" i="11"/>
  <c r="E35" i="11" s="1"/>
  <c r="D89" i="11"/>
  <c r="D35" i="11" s="1"/>
  <c r="D36" i="11" s="1"/>
  <c r="G86" i="11"/>
  <c r="H86" i="11" s="1"/>
  <c r="G83" i="11"/>
  <c r="H83" i="11" s="1"/>
  <c r="G80" i="11"/>
  <c r="H80" i="11" s="1"/>
  <c r="G77" i="11"/>
  <c r="H77" i="11" s="1"/>
  <c r="G74" i="11"/>
  <c r="H74" i="11" s="1"/>
  <c r="G71" i="11"/>
  <c r="H71" i="11" s="1"/>
  <c r="G68" i="11"/>
  <c r="H68" i="11" s="1"/>
  <c r="G65" i="11"/>
  <c r="H65" i="11" s="1"/>
  <c r="G62" i="11"/>
  <c r="H62" i="11" s="1"/>
  <c r="G59" i="11"/>
  <c r="H59" i="11" s="1"/>
  <c r="G56" i="11"/>
  <c r="G51" i="11"/>
  <c r="F51" i="11"/>
  <c r="B51" i="11"/>
  <c r="G31" i="21"/>
  <c r="H31" i="21" s="1"/>
  <c r="G28" i="21"/>
  <c r="H28" i="21" s="1"/>
  <c r="G25" i="21"/>
  <c r="H25" i="21" s="1"/>
  <c r="G22" i="21"/>
  <c r="H22" i="21" s="1"/>
  <c r="G19" i="21"/>
  <c r="H19" i="21" s="1"/>
  <c r="G16" i="21"/>
  <c r="G31" i="20"/>
  <c r="H31" i="20" s="1"/>
  <c r="G28" i="20"/>
  <c r="H28" i="20" s="1"/>
  <c r="H25" i="20"/>
  <c r="G25" i="20"/>
  <c r="G22" i="20"/>
  <c r="H22" i="20" s="1"/>
  <c r="G19" i="20"/>
  <c r="H19" i="20" s="1"/>
  <c r="G16" i="20"/>
  <c r="G31" i="19"/>
  <c r="H31" i="19" s="1"/>
  <c r="G28" i="19"/>
  <c r="H28" i="19" s="1"/>
  <c r="G25" i="19"/>
  <c r="H25" i="19" s="1"/>
  <c r="G22" i="19"/>
  <c r="H22" i="19" s="1"/>
  <c r="G19" i="19"/>
  <c r="H19" i="19" s="1"/>
  <c r="G16" i="19"/>
  <c r="H16" i="19" s="1"/>
  <c r="G31" i="18"/>
  <c r="H31" i="18" s="1"/>
  <c r="H28" i="18"/>
  <c r="G28" i="18"/>
  <c r="G25" i="18"/>
  <c r="H25" i="18" s="1"/>
  <c r="G22" i="18"/>
  <c r="G19" i="18"/>
  <c r="H19" i="18" s="1"/>
  <c r="G16" i="18"/>
  <c r="H16" i="18" s="1"/>
  <c r="G31" i="17"/>
  <c r="H31" i="17" s="1"/>
  <c r="G28" i="17"/>
  <c r="H28" i="17" s="1"/>
  <c r="G25" i="17"/>
  <c r="H25" i="17" s="1"/>
  <c r="G22" i="17"/>
  <c r="H22" i="17" s="1"/>
  <c r="G19" i="17"/>
  <c r="H19" i="17" s="1"/>
  <c r="G16" i="17"/>
  <c r="H16" i="17" s="1"/>
  <c r="G31" i="16"/>
  <c r="H31" i="16" s="1"/>
  <c r="G28" i="16"/>
  <c r="H28" i="16" s="1"/>
  <c r="G25" i="16"/>
  <c r="H25" i="16" s="1"/>
  <c r="G22" i="16"/>
  <c r="H22" i="16" s="1"/>
  <c r="G19" i="16"/>
  <c r="H19" i="16" s="1"/>
  <c r="G16" i="16"/>
  <c r="G31" i="15"/>
  <c r="H31" i="15" s="1"/>
  <c r="G28" i="15"/>
  <c r="H28" i="15" s="1"/>
  <c r="G25" i="15"/>
  <c r="H25" i="15" s="1"/>
  <c r="G22" i="15"/>
  <c r="H22" i="15" s="1"/>
  <c r="G19" i="15"/>
  <c r="H19" i="15" s="1"/>
  <c r="G16" i="15"/>
  <c r="H16" i="15" s="1"/>
  <c r="G31" i="14"/>
  <c r="H31" i="14" s="1"/>
  <c r="G28" i="14"/>
  <c r="H28" i="14" s="1"/>
  <c r="G25" i="14"/>
  <c r="H25" i="14" s="1"/>
  <c r="G22" i="14"/>
  <c r="H22" i="14" s="1"/>
  <c r="G19" i="14"/>
  <c r="H19" i="14" s="1"/>
  <c r="G16" i="14"/>
  <c r="G31" i="13"/>
  <c r="H31" i="13" s="1"/>
  <c r="G28" i="13"/>
  <c r="H28" i="13" s="1"/>
  <c r="G25" i="13"/>
  <c r="H25" i="13" s="1"/>
  <c r="G22" i="13"/>
  <c r="H22" i="13" s="1"/>
  <c r="G19" i="13"/>
  <c r="H19" i="13" s="1"/>
  <c r="G16" i="13"/>
  <c r="H16" i="13" s="1"/>
  <c r="G31" i="12"/>
  <c r="H31" i="12" s="1"/>
  <c r="G28" i="12"/>
  <c r="H28" i="12" s="1"/>
  <c r="G25" i="12"/>
  <c r="H25" i="12" s="1"/>
  <c r="G22" i="12"/>
  <c r="H22" i="12" s="1"/>
  <c r="G19" i="12"/>
  <c r="H19" i="12" s="1"/>
  <c r="G16" i="12"/>
  <c r="H16" i="12" s="1"/>
  <c r="F35" i="11"/>
  <c r="G31" i="11"/>
  <c r="H31" i="11" s="1"/>
  <c r="G28" i="11"/>
  <c r="H28" i="11" s="1"/>
  <c r="G25" i="11"/>
  <c r="H25" i="11" s="1"/>
  <c r="G22" i="11"/>
  <c r="H22" i="11" s="1"/>
  <c r="G19" i="11"/>
  <c r="H19" i="11" s="1"/>
  <c r="G16" i="11"/>
  <c r="H16" i="11" s="1"/>
  <c r="E35" i="21"/>
  <c r="D35" i="21"/>
  <c r="F34" i="21"/>
  <c r="E34" i="21"/>
  <c r="D34" i="21"/>
  <c r="F35" i="20"/>
  <c r="D35" i="20"/>
  <c r="F34" i="20"/>
  <c r="E34" i="20"/>
  <c r="D34" i="20"/>
  <c r="E35" i="19"/>
  <c r="D35" i="19"/>
  <c r="F34" i="19"/>
  <c r="E34" i="19"/>
  <c r="E36" i="19" s="1"/>
  <c r="D34" i="19"/>
  <c r="E35" i="18"/>
  <c r="D35" i="18"/>
  <c r="F34" i="18"/>
  <c r="E34" i="18"/>
  <c r="D34" i="18"/>
  <c r="D35" i="17"/>
  <c r="F34" i="17"/>
  <c r="E34" i="17"/>
  <c r="D34" i="17"/>
  <c r="F35" i="16"/>
  <c r="E35" i="16"/>
  <c r="D35" i="16"/>
  <c r="F34" i="16"/>
  <c r="E34" i="16"/>
  <c r="D34" i="16"/>
  <c r="D35" i="15"/>
  <c r="F34" i="15"/>
  <c r="E34" i="15"/>
  <c r="D34" i="15"/>
  <c r="D36" i="15" s="1"/>
  <c r="E35" i="14"/>
  <c r="F34" i="14"/>
  <c r="E34" i="14"/>
  <c r="D34" i="14"/>
  <c r="F35" i="13"/>
  <c r="E35" i="13"/>
  <c r="E36" i="13" s="1"/>
  <c r="D35" i="13"/>
  <c r="F34" i="13"/>
  <c r="E34" i="13"/>
  <c r="D34" i="13"/>
  <c r="F35" i="12"/>
  <c r="D35" i="12"/>
  <c r="F34" i="12"/>
  <c r="E34" i="12"/>
  <c r="D34" i="12"/>
  <c r="D36" i="12" s="1"/>
  <c r="F34" i="11"/>
  <c r="E34" i="11"/>
  <c r="D36" i="19" l="1"/>
  <c r="G34" i="17"/>
  <c r="G34" i="18"/>
  <c r="E36" i="12"/>
  <c r="D36" i="18"/>
  <c r="G34" i="19"/>
  <c r="G34" i="16"/>
  <c r="G34" i="21"/>
  <c r="H34" i="12"/>
  <c r="E36" i="18"/>
  <c r="G34" i="12"/>
  <c r="G34" i="15"/>
  <c r="G34" i="14"/>
  <c r="H16" i="16"/>
  <c r="H34" i="16" s="1"/>
  <c r="H22" i="18"/>
  <c r="H34" i="18" s="1"/>
  <c r="D36" i="17"/>
  <c r="G89" i="14"/>
  <c r="G35" i="14" s="1"/>
  <c r="G36" i="14" s="1"/>
  <c r="E36" i="15"/>
  <c r="D36" i="16"/>
  <c r="G34" i="20"/>
  <c r="G89" i="11"/>
  <c r="G35" i="11" s="1"/>
  <c r="G89" i="21"/>
  <c r="G35" i="21" s="1"/>
  <c r="G36" i="21" s="1"/>
  <c r="G89" i="20"/>
  <c r="G35" i="20" s="1"/>
  <c r="G36" i="20" s="1"/>
  <c r="G89" i="19"/>
  <c r="G35" i="19" s="1"/>
  <c r="G89" i="18"/>
  <c r="G35" i="18" s="1"/>
  <c r="G36" i="18" s="1"/>
  <c r="G89" i="17"/>
  <c r="G35" i="17" s="1"/>
  <c r="G36" i="17" s="1"/>
  <c r="G89" i="16"/>
  <c r="G35" i="16" s="1"/>
  <c r="G36" i="16" s="1"/>
  <c r="G89" i="15"/>
  <c r="G35" i="15" s="1"/>
  <c r="G89" i="13"/>
  <c r="G35" i="13" s="1"/>
  <c r="G89" i="12"/>
  <c r="G35" i="12" s="1"/>
  <c r="D36" i="13"/>
  <c r="H56" i="21"/>
  <c r="H89" i="21" s="1"/>
  <c r="H35" i="21" s="1"/>
  <c r="F36" i="21"/>
  <c r="E36" i="21"/>
  <c r="E36" i="20"/>
  <c r="F36" i="20"/>
  <c r="H56" i="20"/>
  <c r="H89" i="20" s="1"/>
  <c r="H35" i="20" s="1"/>
  <c r="D36" i="20"/>
  <c r="H56" i="19"/>
  <c r="H89" i="19" s="1"/>
  <c r="H35" i="19" s="1"/>
  <c r="F36" i="18"/>
  <c r="H56" i="18"/>
  <c r="H89" i="18" s="1"/>
  <c r="H35" i="18" s="1"/>
  <c r="E36" i="17"/>
  <c r="H56" i="17"/>
  <c r="H89" i="17" s="1"/>
  <c r="H35" i="17" s="1"/>
  <c r="F36" i="17"/>
  <c r="F36" i="16"/>
  <c r="H56" i="16"/>
  <c r="H89" i="16" s="1"/>
  <c r="H35" i="16" s="1"/>
  <c r="H56" i="15"/>
  <c r="H89" i="15" s="1"/>
  <c r="H35" i="15" s="1"/>
  <c r="F36" i="15"/>
  <c r="D36" i="14"/>
  <c r="E36" i="14"/>
  <c r="H56" i="14"/>
  <c r="H89" i="14" s="1"/>
  <c r="H35" i="14" s="1"/>
  <c r="H56" i="13"/>
  <c r="H89" i="13" s="1"/>
  <c r="H35" i="13" s="1"/>
  <c r="F36" i="13"/>
  <c r="H56" i="12"/>
  <c r="H89" i="12" s="1"/>
  <c r="H35" i="12" s="1"/>
  <c r="H56" i="11"/>
  <c r="H89" i="11" s="1"/>
  <c r="H35" i="11" s="1"/>
  <c r="H16" i="21"/>
  <c r="H34" i="21" s="1"/>
  <c r="D36" i="21"/>
  <c r="H16" i="20"/>
  <c r="H34" i="20" s="1"/>
  <c r="H34" i="19"/>
  <c r="F36" i="19"/>
  <c r="E36" i="16"/>
  <c r="H16" i="14"/>
  <c r="H34" i="14" s="1"/>
  <c r="F36" i="14"/>
  <c r="F36" i="12"/>
  <c r="F36" i="11"/>
  <c r="E36" i="11"/>
  <c r="G34" i="11"/>
  <c r="H34" i="17"/>
  <c r="H34" i="15"/>
  <c r="H34" i="13"/>
  <c r="G34" i="13"/>
  <c r="H34" i="11"/>
  <c r="H31" i="9"/>
  <c r="H28" i="9"/>
  <c r="H25" i="9"/>
  <c r="H22" i="9"/>
  <c r="H19" i="9"/>
  <c r="G36" i="12" l="1"/>
  <c r="H36" i="12"/>
  <c r="H39" i="12" s="1"/>
  <c r="H41" i="12" s="1"/>
  <c r="G36" i="19"/>
  <c r="H36" i="13"/>
  <c r="H39" i="13" s="1"/>
  <c r="H41" i="13" s="1"/>
  <c r="H36" i="19"/>
  <c r="H39" i="19" s="1"/>
  <c r="H41" i="19" s="1"/>
  <c r="H36" i="20"/>
  <c r="H39" i="20" s="1"/>
  <c r="H41" i="20" s="1"/>
  <c r="G36" i="15"/>
  <c r="G36" i="11"/>
  <c r="G36" i="13"/>
  <c r="H36" i="21"/>
  <c r="H39" i="21" s="1"/>
  <c r="H41" i="21" s="1"/>
  <c r="H36" i="14"/>
  <c r="H39" i="14" s="1"/>
  <c r="H41" i="14" s="1"/>
  <c r="H36" i="17"/>
  <c r="H39" i="17" s="1"/>
  <c r="H41" i="17" s="1"/>
  <c r="H36" i="18"/>
  <c r="H36" i="16"/>
  <c r="H36" i="15"/>
  <c r="H36" i="11"/>
  <c r="E37" i="11"/>
  <c r="E38" i="11" s="1"/>
  <c r="E37" i="12" s="1"/>
  <c r="E38" i="12" s="1"/>
  <c r="E37" i="13" s="1"/>
  <c r="E38" i="13" s="1"/>
  <c r="E37" i="14" s="1"/>
  <c r="E38" i="14" s="1"/>
  <c r="E37" i="15" s="1"/>
  <c r="E38" i="15" s="1"/>
  <c r="E37" i="16" s="1"/>
  <c r="E38" i="16" s="1"/>
  <c r="E37" i="17" s="1"/>
  <c r="E38" i="17" s="1"/>
  <c r="E37" i="18" s="1"/>
  <c r="E38" i="18" s="1"/>
  <c r="E37" i="19" s="1"/>
  <c r="E38" i="19" s="1"/>
  <c r="E37" i="20" s="1"/>
  <c r="E38" i="20" s="1"/>
  <c r="E37" i="21" s="1"/>
  <c r="E38" i="21" s="1"/>
  <c r="F37" i="11"/>
  <c r="F38" i="11" s="1"/>
  <c r="F37" i="12" s="1"/>
  <c r="F38" i="12" s="1"/>
  <c r="F37" i="13" s="1"/>
  <c r="F38" i="13" s="1"/>
  <c r="F37" i="14" s="1"/>
  <c r="F38" i="14" s="1"/>
  <c r="F37" i="15" s="1"/>
  <c r="F38" i="15" s="1"/>
  <c r="F37" i="16" s="1"/>
  <c r="F38" i="16" s="1"/>
  <c r="F37" i="17" s="1"/>
  <c r="F38" i="17" s="1"/>
  <c r="F37" i="18" s="1"/>
  <c r="F38" i="18" s="1"/>
  <c r="F37" i="19" s="1"/>
  <c r="F38" i="19" s="1"/>
  <c r="F37" i="20" s="1"/>
  <c r="F38" i="20" s="1"/>
  <c r="F37" i="21" s="1"/>
  <c r="F38" i="21" s="1"/>
  <c r="D37" i="11"/>
  <c r="D38" i="11" s="1"/>
  <c r="D37" i="12" s="1"/>
  <c r="D38" i="12" s="1"/>
  <c r="D37" i="13" s="1"/>
  <c r="D38" i="13" s="1"/>
  <c r="D37" i="14" s="1"/>
  <c r="D38" i="14" s="1"/>
  <c r="D37" i="15" s="1"/>
  <c r="D38" i="15" s="1"/>
  <c r="D37" i="16" s="1"/>
  <c r="D38" i="16" s="1"/>
  <c r="D37" i="17" s="1"/>
  <c r="D38" i="17" s="1"/>
  <c r="D37" i="18" s="1"/>
  <c r="D38" i="18" s="1"/>
  <c r="D37" i="19" s="1"/>
  <c r="D38" i="19" s="1"/>
  <c r="D37" i="20" s="1"/>
  <c r="D38" i="20" s="1"/>
  <c r="D37" i="21" s="1"/>
  <c r="D38" i="21" s="1"/>
  <c r="H34" i="9"/>
  <c r="G37" i="11" l="1"/>
  <c r="G38" i="11" s="1"/>
  <c r="G37" i="12" s="1"/>
  <c r="G38" i="12" s="1"/>
  <c r="G37" i="13" s="1"/>
  <c r="G38" i="13" s="1"/>
  <c r="G37" i="14" s="1"/>
  <c r="G38" i="14" s="1"/>
  <c r="G37" i="15" s="1"/>
  <c r="G38" i="15" s="1"/>
  <c r="G37" i="16" s="1"/>
  <c r="G38" i="16" s="1"/>
  <c r="G37" i="17" s="1"/>
  <c r="G38" i="17" s="1"/>
  <c r="G37" i="18" s="1"/>
  <c r="G38" i="18" s="1"/>
  <c r="G37" i="19" s="1"/>
  <c r="G38" i="19" s="1"/>
  <c r="G37" i="20" s="1"/>
  <c r="G38" i="20" s="1"/>
  <c r="G37" i="21" s="1"/>
  <c r="G38" i="21" s="1"/>
  <c r="H39" i="18"/>
  <c r="H41" i="18" s="1"/>
  <c r="H39" i="16"/>
  <c r="H41" i="16" s="1"/>
  <c r="H39" i="15"/>
  <c r="H41" i="15" s="1"/>
  <c r="H39" i="11"/>
  <c r="H41" i="11" s="1"/>
  <c r="H36" i="9"/>
  <c r="H39" i="9" s="1"/>
  <c r="H41" i="9" s="1"/>
  <c r="H38" i="9" l="1"/>
  <c r="H37" i="11" s="1"/>
  <c r="H38" i="11" s="1"/>
  <c r="H37" i="12" s="1"/>
  <c r="H38" i="12" s="1"/>
  <c r="H37" i="13" s="1"/>
  <c r="H38" i="13" s="1"/>
  <c r="H37" i="14" s="1"/>
  <c r="H38" i="14" s="1"/>
  <c r="H37" i="15" s="1"/>
  <c r="H38" i="15" s="1"/>
  <c r="H37" i="16" s="1"/>
  <c r="H38" i="16" s="1"/>
  <c r="H37" i="17" s="1"/>
  <c r="H38" i="17" s="1"/>
  <c r="H37" i="18" s="1"/>
  <c r="H38" i="18" s="1"/>
  <c r="H37" i="19" s="1"/>
  <c r="H38" i="19" s="1"/>
  <c r="H37" i="20" s="1"/>
  <c r="H38" i="20" s="1"/>
  <c r="H37" i="21" l="1"/>
  <c r="H38" i="21" s="1"/>
</calcChain>
</file>

<file path=xl/sharedStrings.xml><?xml version="1.0" encoding="utf-8"?>
<sst xmlns="http://schemas.openxmlformats.org/spreadsheetml/2006/main" count="802" uniqueCount="110">
  <si>
    <t>First Handler Report</t>
  </si>
  <si>
    <t>Mushroom Promotion, Research, and Consumer Information Order</t>
  </si>
  <si>
    <t>Monthly Report/Remittance of Assessments</t>
  </si>
  <si>
    <t>Name of Business:</t>
  </si>
  <si>
    <t>Business Address:</t>
  </si>
  <si>
    <t>Tax I.D. No:</t>
  </si>
  <si>
    <t>Phone Number:</t>
  </si>
  <si>
    <t>Date:</t>
  </si>
  <si>
    <t>Title:</t>
  </si>
  <si>
    <t>City, State, Zip:</t>
  </si>
  <si>
    <t>Name &amp; Address</t>
  </si>
  <si>
    <t>Exemption Number or "Paid" if Previously Assessed</t>
  </si>
  <si>
    <t>Total this month</t>
  </si>
  <si>
    <t>Total Y-T-D</t>
  </si>
  <si>
    <r>
      <t>Part B:</t>
    </r>
    <r>
      <rPr>
        <sz val="11"/>
        <rFont val="Arial"/>
        <family val="2"/>
      </rPr>
      <t xml:space="preserve">  Provide the following information on all mushrooms you purchased, produced and received.</t>
    </r>
  </si>
  <si>
    <r>
      <t>Part A:</t>
    </r>
    <r>
      <rPr>
        <sz val="11"/>
        <rFont val="Arial"/>
        <family val="2"/>
      </rPr>
      <t xml:space="preserve">  Report of Mushrooms Marketed for Fresh Use During the Month of:</t>
    </r>
  </si>
  <si>
    <t>Subtotal this page</t>
  </si>
  <si>
    <t>Subtotal other pages</t>
  </si>
  <si>
    <t>Preparer Name:</t>
  </si>
  <si>
    <t>Part B:</t>
  </si>
  <si>
    <t>per pound</t>
  </si>
  <si>
    <t>Tax I.D. or               EIN No.</t>
  </si>
  <si>
    <t>a.</t>
  </si>
  <si>
    <t>b.</t>
  </si>
  <si>
    <t>If pounds were purchased from another handler and the pounds were previously assessed write "paid" in this space</t>
  </si>
  <si>
    <t>Enter the number of pounds that were purchased from another handler and were previously assessed &amp; paid</t>
  </si>
  <si>
    <t>=</t>
  </si>
  <si>
    <t>Minus  -</t>
  </si>
  <si>
    <t>According to the Paperwork Reduction Act of 1995, an agency may not conduct or sponsor, and a person is not required to respond to a collection of information unless it displays a valid OMB control number.  The valid OMB control number for this information collection is 0581-0093.  The time required to complete this information collection is estimated to average 30 minutes per response, including the time for reviewing instructions, searching existing data sources, gathering and maintaining the data needed, and completing and reviewing the collection of information.</t>
  </si>
  <si>
    <t>Less Prepaid Credit</t>
  </si>
  <si>
    <r>
      <t>I certify under the penalties provided by law, that this report is a true, and correct, and complete report. I also certify that I am authorized to sign this report.</t>
    </r>
    <r>
      <rPr>
        <vertAlign val="superscript"/>
        <sz val="11"/>
        <rFont val="Arial"/>
        <family val="2"/>
      </rPr>
      <t>1</t>
    </r>
  </si>
  <si>
    <r>
      <t xml:space="preserve">1 </t>
    </r>
    <r>
      <rPr>
        <sz val="10"/>
        <rFont val="Arial"/>
        <family val="2"/>
      </rPr>
      <t xml:space="preserve"> Any false statement or misrepresentation may result in a fine of not more than $10,000, or imprisonment for not more than 5 years, or both (18 U.S.C. 1001).</t>
    </r>
  </si>
  <si>
    <t>First Handler Report Instructions</t>
  </si>
  <si>
    <t>OMB No. 0581-0093</t>
  </si>
  <si>
    <t>Remaining Balance Due</t>
  </si>
  <si>
    <t>Month Reporting:</t>
  </si>
  <si>
    <r>
      <t>Part B continued:</t>
    </r>
    <r>
      <rPr>
        <sz val="11"/>
        <rFont val="Arial"/>
        <family val="2"/>
      </rPr>
      <t xml:space="preserve">  Provide the following information on all mushrooms you purchased, produced and received.</t>
    </r>
  </si>
  <si>
    <t>First Handler Report - Continuation Sheet</t>
  </si>
  <si>
    <t>Previous months Total Y-T-D amount</t>
  </si>
  <si>
    <t>Total Assessments Due</t>
  </si>
  <si>
    <t>Total Pounds Purchased, Produced &amp; Received                                 (4)</t>
  </si>
  <si>
    <t>Total Pounds Exempt &amp; Previously Assessed                  (5)</t>
  </si>
  <si>
    <t>Total Pounds Marketed as Processed                          (6)</t>
  </si>
  <si>
    <t>Total Pounds Marketed as Fresh = Column 4 minus Column 5 minus Column 6</t>
  </si>
  <si>
    <t xml:space="preserve">The U.S. Department of Agriculture (USDA) prohibits discrimination in all its programs and activities on the basis of race, color, national origin, age, disability, and where applicable, sex, marital status, familial status, parental status, religion, sexual orientation, genetic information, political beliefs, reprisal, or because all or part of an individual’s income is derived from any public assistance program (Not all prohibited bases apply to all programs.) Persons with disabilities who require alternative means for communication of program information (Braille, large print, audiotape, etc.) should contact USDA’s TARGET Center at (202) 720-2600 (voice and TDD).  To file a complaint of discrimination, write to USDA, Director, Office of Civil Rights, 1400 Independence Avenue, S.W., Washington, D.C. 20250-9410, or call (800) 795-3272 (voice) or (202) 720-6382 (TDD). USDA is an equal opportunity provider and employer.  </t>
  </si>
  <si>
    <t xml:space="preserve">NOTE:  The following statements are made in accordance with the Privacy Act of 1974 (U.S.C. 522a) and the Paperwork Reduction Act of 1995, as amended.  The authority for requesting this information to be supplied on this form is the Mushroom Promotion, Research, and Consumer Information Act of 1990 (7 U.S.C. 6101-6112).  Furnishing the requested information is necessary for the administration of this program.  Submission of Tax Identification Number (TIN) or Employer Identification Number (EIN) is mandatory, and will be used to determine affiliation or entity identity. </t>
  </si>
  <si>
    <r>
      <t xml:space="preserve">*All sources of mushrooms </t>
    </r>
    <r>
      <rPr>
        <b/>
        <u/>
        <sz val="12"/>
        <rFont val="Arial"/>
        <family val="2"/>
      </rPr>
      <t>MUST</t>
    </r>
    <r>
      <rPr>
        <sz val="12"/>
        <rFont val="Arial"/>
        <family val="2"/>
      </rPr>
      <t xml:space="preserve"> be listed even if the assessment was paid by another handler.  Sources can include brokers, canners, wholesalers, other handlers, sideways sales, or growers.</t>
    </r>
  </si>
  <si>
    <r>
      <t xml:space="preserve">Enter Council supplied exemption number if purchased from an exempt producer </t>
    </r>
    <r>
      <rPr>
        <b/>
        <u/>
        <sz val="12"/>
        <rFont val="Arial"/>
        <family val="2"/>
      </rPr>
      <t>OR</t>
    </r>
  </si>
  <si>
    <r>
      <t xml:space="preserve">Enter the number of pounds that are exempt from assessment (must have a Council supplied Exemption Certificate) </t>
    </r>
    <r>
      <rPr>
        <b/>
        <u/>
        <sz val="12"/>
        <rFont val="Arial"/>
        <family val="2"/>
      </rPr>
      <t>OR</t>
    </r>
  </si>
  <si>
    <t>First Handler Report Instructions (continued)</t>
  </si>
  <si>
    <t>MUS-FHR  (Rev. 08/10) Destroy previous editions.</t>
  </si>
  <si>
    <r>
      <rPr>
        <b/>
        <u/>
        <sz val="12"/>
        <rFont val="Arial"/>
        <family val="2"/>
      </rPr>
      <t>Late Payment Fees:</t>
    </r>
    <r>
      <rPr>
        <sz val="12"/>
        <rFont val="Arial"/>
        <family val="2"/>
      </rPr>
      <t xml:space="preserve"> This report and assessment payment must be postmarked or received by the Mushroom Council within 15 days (due date) after the end of the month such mushrooms were marketed.  Any report not postmarked within 15 days after the end of the month assessments are due will be assessed a one-time late payment charge of 10 percent.  In addition to the late payment charge, a 1.5%  percent per month (18 percent per annum) interest charge will be added to any account delinquent beyond the last day of the second month following the month the mushrooms involved were marketed and will continue monthly until the outstanding balance is paid to the Mushroom Council.  All reports are held in strict confidence by the Mushroom Council.</t>
    </r>
  </si>
  <si>
    <r>
      <rPr>
        <b/>
        <u/>
        <sz val="12"/>
        <rFont val="Arial"/>
        <family val="2"/>
      </rPr>
      <t>1209.61 Book and Records:</t>
    </r>
    <r>
      <rPr>
        <sz val="12"/>
        <rFont val="Arial"/>
        <family val="2"/>
      </rPr>
      <t xml:space="preserve"> Each persons who is subject to this subpart shall maintain and make available for inspection by the Council or the Secretary such books and records as are deemed necessary by the Council, with the approval of the Secretary, to carry out the provisions of this subpart and any rules and regulations issued hereunder, including such books and records as are necessary to verify any reports required. Such books and records shall be retained for at least two years beyond the fiscal year of their applicability.</t>
    </r>
  </si>
  <si>
    <t>Take the Total pounds purchased, produced &amp; received (Column 4)</t>
  </si>
  <si>
    <t>Exempt &amp; previously assessed pounds (Column 5)</t>
  </si>
  <si>
    <t>Total pounds marketed as processed (Column 6)</t>
  </si>
  <si>
    <t>Total Pounds Marketed as Fresh Subject to Assessment (Column 7)</t>
  </si>
  <si>
    <r>
      <t xml:space="preserve">4.  </t>
    </r>
    <r>
      <rPr>
        <u/>
        <sz val="12"/>
        <rFont val="Arial"/>
        <family val="2"/>
      </rPr>
      <t>Phone number</t>
    </r>
    <r>
      <rPr>
        <sz val="12"/>
        <rFont val="Arial"/>
        <family val="2"/>
      </rPr>
      <t>: Enter the phone number of person preparing this report</t>
    </r>
  </si>
  <si>
    <r>
      <t xml:space="preserve">3.  </t>
    </r>
    <r>
      <rPr>
        <u/>
        <sz val="12"/>
        <rFont val="Arial"/>
        <family val="2"/>
      </rPr>
      <t>City, State, Zip</t>
    </r>
    <r>
      <rPr>
        <sz val="12"/>
        <rFont val="Arial"/>
        <family val="2"/>
      </rPr>
      <t>: Enter physical city, state &amp; zip of business</t>
    </r>
  </si>
  <si>
    <r>
      <t xml:space="preserve">2.  </t>
    </r>
    <r>
      <rPr>
        <u/>
        <sz val="12"/>
        <rFont val="Arial"/>
        <family val="2"/>
      </rPr>
      <t>Business Address</t>
    </r>
    <r>
      <rPr>
        <sz val="12"/>
        <rFont val="Arial"/>
        <family val="2"/>
      </rPr>
      <t>: Enter physical address of business</t>
    </r>
  </si>
  <si>
    <r>
      <t xml:space="preserve">1.  </t>
    </r>
    <r>
      <rPr>
        <u/>
        <sz val="12"/>
        <rFont val="Arial"/>
        <family val="2"/>
      </rPr>
      <t>Name of Business</t>
    </r>
    <r>
      <rPr>
        <sz val="12"/>
        <rFont val="Arial"/>
        <family val="2"/>
      </rPr>
      <t>: Enter Legal name of business</t>
    </r>
  </si>
  <si>
    <r>
      <t xml:space="preserve">5.  </t>
    </r>
    <r>
      <rPr>
        <u/>
        <sz val="12"/>
        <rFont val="Arial"/>
        <family val="2"/>
      </rPr>
      <t>Tax I.D. No</t>
    </r>
    <r>
      <rPr>
        <sz val="12"/>
        <rFont val="Arial"/>
        <family val="2"/>
      </rPr>
      <t>:  Enter company Tax I.D. number</t>
    </r>
  </si>
  <si>
    <r>
      <t xml:space="preserve">6.  </t>
    </r>
    <r>
      <rPr>
        <u/>
        <sz val="12"/>
        <rFont val="Arial"/>
        <family val="2"/>
      </rPr>
      <t>Preparer Name</t>
    </r>
    <r>
      <rPr>
        <sz val="12"/>
        <rFont val="Arial"/>
        <family val="2"/>
      </rPr>
      <t>:  Enter name of person preparing report</t>
    </r>
  </si>
  <si>
    <r>
      <t xml:space="preserve">  1.  </t>
    </r>
    <r>
      <rPr>
        <u/>
        <sz val="12"/>
        <rFont val="Arial"/>
        <family val="2"/>
      </rPr>
      <t>Name &amp; Address</t>
    </r>
    <r>
      <rPr>
        <sz val="12"/>
        <rFont val="Arial"/>
        <family val="2"/>
      </rPr>
      <t xml:space="preserve">:  Enter name &amp; address for mushroom producer or supplier*      </t>
    </r>
  </si>
  <si>
    <r>
      <t xml:space="preserve">  2.  </t>
    </r>
    <r>
      <rPr>
        <u/>
        <sz val="12"/>
        <rFont val="Arial"/>
        <family val="2"/>
      </rPr>
      <t>Tax I.D. or EIN No.</t>
    </r>
    <r>
      <rPr>
        <sz val="12"/>
        <rFont val="Arial"/>
        <family val="2"/>
      </rPr>
      <t>:  Enter Tax I.D or EIN number for the producer or supplier listed in column 1</t>
    </r>
  </si>
  <si>
    <r>
      <t xml:space="preserve">  3.  </t>
    </r>
    <r>
      <rPr>
        <u/>
        <sz val="12"/>
        <rFont val="Arial"/>
        <family val="2"/>
      </rPr>
      <t>Exemption Number or "Paid" if previously assessed</t>
    </r>
    <r>
      <rPr>
        <sz val="12"/>
        <rFont val="Arial"/>
        <family val="2"/>
      </rPr>
      <t xml:space="preserve">: </t>
    </r>
  </si>
  <si>
    <r>
      <t xml:space="preserve">  5.  </t>
    </r>
    <r>
      <rPr>
        <u/>
        <sz val="12"/>
        <rFont val="Arial"/>
        <family val="2"/>
      </rPr>
      <t>Total Pounds Exempt &amp; Previously Assessed Pounds</t>
    </r>
    <r>
      <rPr>
        <sz val="12"/>
        <rFont val="Arial"/>
        <family val="2"/>
      </rPr>
      <t xml:space="preserve">:  </t>
    </r>
  </si>
  <si>
    <r>
      <t xml:space="preserve">  7.  </t>
    </r>
    <r>
      <rPr>
        <u/>
        <sz val="12"/>
        <rFont val="Arial"/>
        <family val="2"/>
      </rPr>
      <t>Total Pounds Marketed as Fresh subject to Assessment</t>
    </r>
    <r>
      <rPr>
        <sz val="12"/>
        <rFont val="Arial"/>
        <family val="2"/>
      </rPr>
      <t>:</t>
    </r>
  </si>
  <si>
    <r>
      <t xml:space="preserve">  8.  </t>
    </r>
    <r>
      <rPr>
        <u/>
        <sz val="12"/>
        <rFont val="Arial"/>
        <family val="2"/>
      </rPr>
      <t>Total Assessment Due</t>
    </r>
    <r>
      <rPr>
        <sz val="12"/>
        <rFont val="Arial"/>
        <family val="2"/>
      </rPr>
      <t>:  Take the Total Pounds Marketed as Fresh Subject to Assessment (Column 7) and multiply by the current per pound assessment rate</t>
    </r>
  </si>
  <si>
    <r>
      <t xml:space="preserve">  9.  </t>
    </r>
    <r>
      <rPr>
        <u/>
        <sz val="12"/>
        <rFont val="Arial"/>
        <family val="2"/>
      </rPr>
      <t>Subtotal this page</t>
    </r>
    <r>
      <rPr>
        <sz val="12"/>
        <rFont val="Arial"/>
        <family val="2"/>
      </rPr>
      <t>:  Subtotal each column on each page</t>
    </r>
  </si>
  <si>
    <r>
      <t xml:space="preserve">10.  </t>
    </r>
    <r>
      <rPr>
        <u/>
        <sz val="12"/>
        <rFont val="Arial"/>
        <family val="2"/>
      </rPr>
      <t>Subtotal other pages</t>
    </r>
    <r>
      <rPr>
        <sz val="12"/>
        <rFont val="Arial"/>
        <family val="2"/>
      </rPr>
      <t>: Write in the subtotal from all additional pages for each column.  If no additional pages, leave this blank.</t>
    </r>
  </si>
  <si>
    <r>
      <t xml:space="preserve">11.  </t>
    </r>
    <r>
      <rPr>
        <u/>
        <sz val="12"/>
        <rFont val="Arial"/>
        <family val="2"/>
      </rPr>
      <t>Total this month</t>
    </r>
    <r>
      <rPr>
        <sz val="12"/>
        <rFont val="Arial"/>
        <family val="2"/>
      </rPr>
      <t>:  Add the figures for "Subtotal this page" and "Subtotal other pages" together.  If no other pages then enter the number entered in "Subtotal this page" box.</t>
    </r>
  </si>
  <si>
    <r>
      <t xml:space="preserve">12.  </t>
    </r>
    <r>
      <rPr>
        <u/>
        <sz val="12"/>
        <rFont val="Arial"/>
        <family val="2"/>
      </rPr>
      <t>Previous months total Y-T-D amount</t>
    </r>
    <r>
      <rPr>
        <sz val="12"/>
        <rFont val="Arial"/>
        <family val="2"/>
      </rPr>
      <t>:  Take the figures from the "Total Y-T-D" boxes from the previous month and write them here</t>
    </r>
  </si>
  <si>
    <r>
      <t xml:space="preserve">13.  </t>
    </r>
    <r>
      <rPr>
        <u/>
        <sz val="12"/>
        <rFont val="Arial"/>
        <family val="2"/>
      </rPr>
      <t>Total Y-T-D</t>
    </r>
    <r>
      <rPr>
        <sz val="12"/>
        <rFont val="Arial"/>
        <family val="2"/>
      </rPr>
      <t>:  This figure should be a continuous total for the calendar year.  Add the figures for "Total this month" and "Previous months total Y-T-D amount" to get the "Total Y-T-D" figure</t>
    </r>
  </si>
  <si>
    <r>
      <t xml:space="preserve">14.  </t>
    </r>
    <r>
      <rPr>
        <u/>
        <sz val="12"/>
        <rFont val="Arial"/>
        <family val="2"/>
      </rPr>
      <t>Total Assessments Due</t>
    </r>
    <r>
      <rPr>
        <sz val="12"/>
        <rFont val="Arial"/>
        <family val="2"/>
      </rPr>
      <t>:  This figure is the total of all assessments due for the current month</t>
    </r>
  </si>
  <si>
    <r>
      <t xml:space="preserve">15.  </t>
    </r>
    <r>
      <rPr>
        <u/>
        <sz val="12"/>
        <rFont val="Arial"/>
        <family val="2"/>
      </rPr>
      <t>Less Prepaid Credit</t>
    </r>
    <r>
      <rPr>
        <sz val="12"/>
        <rFont val="Arial"/>
        <family val="2"/>
      </rPr>
      <t>:  Any amount that was overpaid in a previous month should be written here</t>
    </r>
  </si>
  <si>
    <r>
      <t xml:space="preserve">16.  </t>
    </r>
    <r>
      <rPr>
        <u/>
        <sz val="12"/>
        <rFont val="Arial"/>
        <family val="2"/>
      </rPr>
      <t>Remaining Balance Due</t>
    </r>
    <r>
      <rPr>
        <sz val="12"/>
        <rFont val="Arial"/>
        <family val="2"/>
      </rPr>
      <t>:  Take the "Total Assessments Due" and subtract any "Prepaid Credit" to get the remaining balance due for the month</t>
    </r>
  </si>
  <si>
    <r>
      <rPr>
        <b/>
        <sz val="12"/>
        <rFont val="Arial"/>
        <family val="2"/>
      </rPr>
      <t xml:space="preserve">Part C: </t>
    </r>
    <r>
      <rPr>
        <sz val="12"/>
        <rFont val="Arial"/>
        <family val="2"/>
      </rPr>
      <t xml:space="preserve"> </t>
    </r>
    <r>
      <rPr>
        <u/>
        <sz val="12"/>
        <rFont val="Arial"/>
        <family val="2"/>
      </rPr>
      <t>Total Dollar Value of Pounds Marketed as Fresh</t>
    </r>
    <r>
      <rPr>
        <sz val="12"/>
        <rFont val="Arial"/>
        <family val="2"/>
      </rPr>
      <t>:  Write-in the total dollar value of those mushrooms being sold to the fresh market</t>
    </r>
  </si>
  <si>
    <r>
      <rPr>
        <b/>
        <u/>
        <sz val="12"/>
        <rFont val="Arial"/>
        <family val="2"/>
      </rPr>
      <t>Signing the report</t>
    </r>
    <r>
      <rPr>
        <sz val="12"/>
        <rFont val="Arial"/>
        <family val="2"/>
      </rPr>
      <t>: The person that signs the report may be different from the person who prepares the report.  The person who is authorized in your company should print their name and sign as well as write their title and date of signature.  If submitting this form electronically, digital signatures will be accepted.  Any false statement or misrepresentation may result in a fine of not more than $10,000, or imprisonment for not more than 5 years, or both (18 U.S.C. 1001)</t>
    </r>
  </si>
  <si>
    <r>
      <t xml:space="preserve">First handlers (Order 1209.6) must collect and remit federally mandated assessments on mushrooms marketed for fresh use to the Mushroom Council (Order 1209.51).  This report must be mailed to the Mushroom Council with full remittance.  A check, draft, or money order made payable to the </t>
    </r>
    <r>
      <rPr>
        <b/>
        <sz val="12"/>
        <rFont val="Arial"/>
        <family val="2"/>
      </rPr>
      <t>MUSHROOM COUNCIL</t>
    </r>
    <r>
      <rPr>
        <sz val="12"/>
        <rFont val="Arial"/>
        <family val="2"/>
      </rPr>
      <t xml:space="preserve"> for the "TOTAL ASSESSMENT DUE" must be sent with this report.  Mail this report with payment in full to:          </t>
    </r>
    <r>
      <rPr>
        <b/>
        <sz val="12"/>
        <rFont val="Arial"/>
        <family val="2"/>
      </rPr>
      <t xml:space="preserve">MUSHROOM COUNCIL </t>
    </r>
    <r>
      <rPr>
        <sz val="12"/>
        <rFont val="Arial"/>
        <family val="2"/>
      </rPr>
      <t xml:space="preserve">   </t>
    </r>
  </si>
  <si>
    <r>
      <t>Part C:</t>
    </r>
    <r>
      <rPr>
        <sz val="11"/>
        <rFont val="Arial"/>
        <family val="2"/>
      </rPr>
      <t xml:space="preserve">  Total Dollar Value of Pounds Marketed as Fresh:</t>
    </r>
    <r>
      <rPr>
        <b/>
        <sz val="11"/>
        <rFont val="Arial"/>
        <family val="2"/>
      </rPr>
      <t>$</t>
    </r>
  </si>
  <si>
    <t xml:space="preserve">                         Print Name:</t>
  </si>
  <si>
    <t xml:space="preserve">                           Signature:</t>
  </si>
  <si>
    <t>@</t>
  </si>
  <si>
    <t>(Month)</t>
  </si>
  <si>
    <t>(Year)</t>
  </si>
  <si>
    <r>
      <rPr>
        <b/>
        <sz val="12"/>
        <rFont val="Arial"/>
        <family val="2"/>
      </rPr>
      <t>Part A</t>
    </r>
    <r>
      <rPr>
        <sz val="12"/>
        <rFont val="Arial"/>
        <family val="2"/>
      </rPr>
      <t xml:space="preserve">:  </t>
    </r>
    <r>
      <rPr>
        <u/>
        <sz val="12"/>
        <rFont val="Arial"/>
        <family val="2"/>
      </rPr>
      <t>Report of Mushrooms Marketed for Fresh use during the Month of</t>
    </r>
    <r>
      <rPr>
        <sz val="12"/>
        <rFont val="Arial"/>
        <family val="2"/>
      </rPr>
      <t>:  Enter reporting month &amp; year</t>
    </r>
  </si>
  <si>
    <r>
      <t xml:space="preserve">  4.  </t>
    </r>
    <r>
      <rPr>
        <u/>
        <sz val="12"/>
        <rFont val="Arial"/>
        <family val="2"/>
      </rPr>
      <t>Total Pounds Purchased, Produced &amp; Received</t>
    </r>
    <r>
      <rPr>
        <sz val="12"/>
        <rFont val="Arial"/>
        <family val="2"/>
      </rPr>
      <t>:  Enter all pounds acquired from name entered in first column (except imports)</t>
    </r>
  </si>
  <si>
    <t>Total Pounds Marketed as Fresh X $0.005 = Total Assessment Due</t>
  </si>
  <si>
    <t xml:space="preserve">Page    1    of    2    . </t>
  </si>
  <si>
    <t xml:space="preserve">Page    2    of    2    . </t>
  </si>
  <si>
    <t>February</t>
  </si>
  <si>
    <t>March</t>
  </si>
  <si>
    <t>April</t>
  </si>
  <si>
    <t>May</t>
  </si>
  <si>
    <t>June</t>
  </si>
  <si>
    <t>July</t>
  </si>
  <si>
    <t>August</t>
  </si>
  <si>
    <t>September</t>
  </si>
  <si>
    <t>October</t>
  </si>
  <si>
    <t>November</t>
  </si>
  <si>
    <t>December</t>
  </si>
  <si>
    <t xml:space="preserve">Page    1    of    1    . </t>
  </si>
  <si>
    <t>MUS-FHR (Expiration Date 11/30/2024)</t>
  </si>
  <si>
    <t>January</t>
  </si>
  <si>
    <t>P.O. Box 306699</t>
  </si>
  <si>
    <t>Nashville, TN 37230-6699</t>
  </si>
  <si>
    <r>
      <t xml:space="preserve">  6.  </t>
    </r>
    <r>
      <rPr>
        <u/>
        <sz val="12"/>
        <rFont val="Arial"/>
        <family val="2"/>
      </rPr>
      <t>Total Pounds Marketed as Processed</t>
    </r>
    <r>
      <rPr>
        <sz val="12"/>
        <rFont val="Arial"/>
        <family val="2"/>
      </rPr>
      <t>:  Enter the number of pounds that were NOT sold as fresh such as marinated, canned, frozen, cooked, blanched, dried,                           packaged in brine (Order 1209.11) or shrink.</t>
    </r>
  </si>
  <si>
    <t>Total Pounds Marketed as Fresh X $0.0075 = Total Assessment Due</t>
  </si>
  <si>
    <t>ACH: Account #8001 1019 8660; Routing #064 008 637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</si>
</sst>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43" formatCode="_(* #,##0.00_);_(* \(#,##0.00\);_(* &quot;-&quot;??_);_(@_)"/>
    <numFmt numFmtId="164" formatCode="_(* #,##0_);_(* \(#,##0\);_(* &quot;-&quot;??_);_(@_)"/>
    <numFmt numFmtId="165" formatCode="&quot;$&quot;#,##0"/>
    <numFmt numFmtId="166" formatCode="[&lt;=9999999]###\-####;\(###\)\ ###\-####"/>
    <numFmt numFmtId="167" formatCode="[$-409]mmmm\ d\,\ yyyy;@"/>
  </numFmts>
  <fonts count="22" x14ac:knownFonts="1">
    <font>
      <sz val="10"/>
      <name val="Arial"/>
    </font>
    <font>
      <sz val="10"/>
      <name val="Arial"/>
      <family val="2"/>
    </font>
    <font>
      <b/>
      <sz val="14"/>
      <name val="Arial"/>
      <family val="2"/>
    </font>
    <font>
      <b/>
      <sz val="12"/>
      <name val="Arial"/>
      <family val="2"/>
    </font>
    <font>
      <b/>
      <sz val="10"/>
      <name val="Arial"/>
      <family val="2"/>
    </font>
    <font>
      <sz val="11"/>
      <name val="Arial"/>
      <family val="2"/>
    </font>
    <font>
      <b/>
      <sz val="11"/>
      <name val="Arial"/>
      <family val="2"/>
    </font>
    <font>
      <b/>
      <u/>
      <sz val="11"/>
      <name val="Arial"/>
      <family val="2"/>
    </font>
    <font>
      <b/>
      <sz val="11"/>
      <name val="Arial"/>
      <family val="2"/>
    </font>
    <font>
      <sz val="10"/>
      <name val="Arial"/>
      <family val="2"/>
    </font>
    <font>
      <b/>
      <u/>
      <sz val="11"/>
      <name val="Arial"/>
      <family val="2"/>
    </font>
    <font>
      <vertAlign val="superscript"/>
      <sz val="11"/>
      <name val="Arial"/>
      <family val="2"/>
    </font>
    <font>
      <b/>
      <vertAlign val="superscript"/>
      <sz val="10"/>
      <name val="Arial"/>
      <family val="2"/>
    </font>
    <font>
      <b/>
      <sz val="8"/>
      <name val="Arial"/>
      <family val="2"/>
    </font>
    <font>
      <b/>
      <sz val="9"/>
      <name val="Arial"/>
      <family val="2"/>
    </font>
    <font>
      <b/>
      <sz val="13"/>
      <name val="Arial"/>
      <family val="2"/>
    </font>
    <font>
      <b/>
      <sz val="13"/>
      <name val="Arial"/>
      <family val="2"/>
    </font>
    <font>
      <sz val="12"/>
      <name val="Arial"/>
      <family val="2"/>
    </font>
    <font>
      <b/>
      <u/>
      <sz val="12"/>
      <name val="Arial"/>
      <family val="2"/>
    </font>
    <font>
      <u/>
      <sz val="12"/>
      <name val="Arial"/>
      <family val="2"/>
    </font>
    <font>
      <sz val="11"/>
      <name val="Arial"/>
      <family val="2"/>
    </font>
    <font>
      <b/>
      <u/>
      <sz val="13"/>
      <name val="Arial"/>
      <family val="2"/>
    </font>
  </fonts>
  <fills count="2">
    <fill>
      <patternFill patternType="none"/>
    </fill>
    <fill>
      <patternFill patternType="gray125"/>
    </fill>
  </fills>
  <borders count="54">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top/>
      <bottom style="medium">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double">
        <color indexed="64"/>
      </bottom>
      <diagonal/>
    </border>
    <border>
      <left style="thin">
        <color indexed="64"/>
      </left>
      <right/>
      <top style="double">
        <color indexed="64"/>
      </top>
      <bottom style="medium">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double">
        <color indexed="64"/>
      </bottom>
      <diagonal/>
    </border>
    <border>
      <left style="hair">
        <color indexed="64"/>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thin">
        <color indexed="64"/>
      </bottom>
      <diagonal/>
    </border>
    <border>
      <left/>
      <right style="thin">
        <color indexed="64"/>
      </right>
      <top style="hair">
        <color indexed="64"/>
      </top>
      <bottom style="double">
        <color indexed="64"/>
      </bottom>
      <diagonal/>
    </border>
    <border>
      <left style="hair">
        <color indexed="64"/>
      </left>
      <right style="thin">
        <color indexed="64"/>
      </right>
      <top style="double">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medium">
        <color indexed="64"/>
      </bottom>
      <diagonal/>
    </border>
    <border>
      <left/>
      <right style="hair">
        <color indexed="64"/>
      </right>
      <top style="hair">
        <color indexed="64"/>
      </top>
      <bottom/>
      <diagonal/>
    </border>
    <border>
      <left style="medium">
        <color indexed="64"/>
      </left>
      <right style="medium">
        <color indexed="64"/>
      </right>
      <top/>
      <bottom style="hair">
        <color indexed="64"/>
      </bottom>
      <diagonal/>
    </border>
    <border>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diagonal/>
    </border>
  </borders>
  <cellStyleXfs count="4">
    <xf numFmtId="0" fontId="0" fillId="0" borderId="0"/>
    <xf numFmtId="43" fontId="1" fillId="0" borderId="0" applyFont="0" applyFill="0" applyBorder="0" applyAlignment="0" applyProtection="0"/>
    <xf numFmtId="0" fontId="17" fillId="0" borderId="0" applyNumberFormat="0" applyFont="0" applyAlignment="0">
      <alignment horizontal="center"/>
    </xf>
    <xf numFmtId="0" fontId="1" fillId="0" borderId="0"/>
  </cellStyleXfs>
  <cellXfs count="165">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0" xfId="0" applyFont="1"/>
    <xf numFmtId="0" fontId="5" fillId="0" borderId="0" xfId="0" applyFont="1" applyAlignment="1">
      <alignment horizontal="center" vertical="center" wrapText="1"/>
    </xf>
    <xf numFmtId="0" fontId="5" fillId="0" borderId="0" xfId="0" quotePrefix="1" applyFont="1" applyAlignment="1">
      <alignment horizontal="center"/>
    </xf>
    <xf numFmtId="0" fontId="5" fillId="0" borderId="0" xfId="0" applyFont="1" applyAlignment="1">
      <alignment horizontal="center" vertical="top" wrapText="1"/>
    </xf>
    <xf numFmtId="0" fontId="5" fillId="0" borderId="0" xfId="0" applyFont="1" applyAlignment="1">
      <alignment horizontal="center"/>
    </xf>
    <xf numFmtId="0" fontId="5" fillId="0" borderId="0" xfId="0" applyFont="1" applyAlignment="1">
      <alignment horizontal="left"/>
    </xf>
    <xf numFmtId="0" fontId="5" fillId="0" borderId="0" xfId="0" applyFont="1" applyAlignment="1">
      <alignment wrapText="1"/>
    </xf>
    <xf numFmtId="0" fontId="5" fillId="0" borderId="8" xfId="0" applyFont="1" applyBorder="1"/>
    <xf numFmtId="0" fontId="5" fillId="0" borderId="8" xfId="0" applyFont="1" applyBorder="1" applyAlignment="1">
      <alignment horizontal="left"/>
    </xf>
    <xf numFmtId="0" fontId="5" fillId="0" borderId="8" xfId="0" applyFont="1" applyBorder="1" applyAlignment="1">
      <alignment horizontal="right" wrapText="1"/>
    </xf>
    <xf numFmtId="0" fontId="5" fillId="0" borderId="8" xfId="0" applyFont="1" applyBorder="1" applyAlignment="1">
      <alignment wrapText="1"/>
    </xf>
    <xf numFmtId="165" fontId="6" fillId="0" borderId="8" xfId="0" applyNumberFormat="1" applyFont="1" applyBorder="1"/>
    <xf numFmtId="0" fontId="6" fillId="0" borderId="0" xfId="0" applyFont="1" applyAlignment="1">
      <alignment horizontal="right" wrapText="1"/>
    </xf>
    <xf numFmtId="0" fontId="5" fillId="0" borderId="9" xfId="0" applyFont="1" applyBorder="1"/>
    <xf numFmtId="0" fontId="6" fillId="0" borderId="0" xfId="0" applyFont="1" applyAlignment="1">
      <alignment horizontal="right"/>
    </xf>
    <xf numFmtId="7" fontId="6" fillId="0" borderId="4" xfId="0" applyNumberFormat="1" applyFont="1" applyBorder="1"/>
    <xf numFmtId="0" fontId="5" fillId="0" borderId="0" xfId="0" applyFont="1" applyAlignment="1">
      <alignment horizontal="center" wrapText="1"/>
    </xf>
    <xf numFmtId="0" fontId="13" fillId="0" borderId="0" xfId="0" applyFont="1"/>
    <xf numFmtId="44" fontId="6" fillId="0" borderId="16" xfId="0" applyNumberFormat="1" applyFont="1" applyBorder="1"/>
    <xf numFmtId="44" fontId="6" fillId="0" borderId="4" xfId="0" applyNumberFormat="1" applyFont="1" applyBorder="1"/>
    <xf numFmtId="0" fontId="5" fillId="0" borderId="9" xfId="0" applyFont="1" applyBorder="1" applyAlignment="1">
      <alignment horizontal="center"/>
    </xf>
    <xf numFmtId="0" fontId="12" fillId="0" borderId="0" xfId="0" applyFont="1" applyAlignment="1">
      <alignment horizontal="left"/>
    </xf>
    <xf numFmtId="0" fontId="4" fillId="0" borderId="0" xfId="0" applyFont="1" applyAlignment="1">
      <alignment horizontal="right"/>
    </xf>
    <xf numFmtId="0" fontId="9" fillId="0" borderId="0" xfId="0" applyFont="1"/>
    <xf numFmtId="0" fontId="6" fillId="0" borderId="0" xfId="0" applyFont="1" applyAlignment="1">
      <alignment horizontal="center"/>
    </xf>
    <xf numFmtId="0" fontId="16" fillId="0" borderId="0" xfId="0" applyFont="1" applyAlignment="1">
      <alignment horizontal="right"/>
    </xf>
    <xf numFmtId="44" fontId="1" fillId="0" borderId="20" xfId="1" applyNumberFormat="1" applyFont="1" applyBorder="1" applyAlignment="1">
      <alignment vertical="center"/>
    </xf>
    <xf numFmtId="44" fontId="1" fillId="0" borderId="19" xfId="1" applyNumberFormat="1" applyFont="1" applyBorder="1" applyAlignment="1" applyProtection="1">
      <alignment vertical="center"/>
    </xf>
    <xf numFmtId="44" fontId="1" fillId="0" borderId="22" xfId="1" applyNumberFormat="1" applyFont="1" applyBorder="1" applyAlignment="1" applyProtection="1">
      <alignment vertical="center"/>
    </xf>
    <xf numFmtId="44" fontId="1" fillId="0" borderId="21" xfId="1" applyNumberFormat="1" applyFont="1" applyBorder="1" applyAlignment="1">
      <alignment vertical="center"/>
    </xf>
    <xf numFmtId="44" fontId="1" fillId="0" borderId="23" xfId="1" applyNumberFormat="1" applyFont="1" applyBorder="1" applyAlignment="1">
      <alignment vertical="center"/>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6" fillId="0" borderId="6" xfId="0" applyFont="1" applyBorder="1" applyAlignment="1">
      <alignment horizontal="center" vertical="center" wrapText="1"/>
    </xf>
    <xf numFmtId="3" fontId="6" fillId="0" borderId="7" xfId="0" applyNumberFormat="1" applyFont="1" applyBorder="1" applyAlignment="1">
      <alignment horizontal="center" vertical="center" wrapText="1"/>
    </xf>
    <xf numFmtId="0" fontId="8" fillId="0" borderId="0" xfId="0" applyFont="1" applyAlignment="1">
      <alignment horizontal="right"/>
    </xf>
    <xf numFmtId="0" fontId="5" fillId="0" borderId="0" xfId="0" applyFont="1" applyAlignment="1">
      <alignment horizontal="right"/>
    </xf>
    <xf numFmtId="0" fontId="7" fillId="0" borderId="0" xfId="0" applyFont="1"/>
    <xf numFmtId="0" fontId="6" fillId="0" borderId="0" xfId="0" applyFont="1" applyAlignment="1">
      <alignment wrapText="1"/>
    </xf>
    <xf numFmtId="0" fontId="6" fillId="0" borderId="0" xfId="0" applyFont="1"/>
    <xf numFmtId="0" fontId="8" fillId="0" borderId="9" xfId="0" applyFont="1" applyBorder="1"/>
    <xf numFmtId="49" fontId="8" fillId="0" borderId="9" xfId="0" applyNumberFormat="1" applyFont="1" applyBorder="1" applyAlignment="1">
      <alignment horizontal="right"/>
    </xf>
    <xf numFmtId="0" fontId="8" fillId="0" borderId="9" xfId="0" applyFont="1" applyBorder="1" applyAlignment="1">
      <alignment horizontal="center"/>
    </xf>
    <xf numFmtId="49" fontId="6" fillId="0" borderId="9" xfId="0" applyNumberFormat="1" applyFont="1" applyBorder="1" applyAlignment="1" applyProtection="1">
      <alignment horizontal="center"/>
      <protection locked="0"/>
    </xf>
    <xf numFmtId="0" fontId="6" fillId="0" borderId="9" xfId="0" applyFont="1" applyBorder="1" applyAlignment="1" applyProtection="1">
      <alignment horizontal="center"/>
      <protection locked="0"/>
    </xf>
    <xf numFmtId="0" fontId="3" fillId="0" borderId="44" xfId="0" applyFont="1" applyBorder="1" applyAlignment="1">
      <alignment horizontal="center" vertical="center" wrapText="1"/>
    </xf>
    <xf numFmtId="0" fontId="20" fillId="0" borderId="45" xfId="0" applyFont="1" applyBorder="1" applyAlignment="1" applyProtection="1">
      <alignment horizontal="center" vertical="center" wrapText="1"/>
      <protection locked="0"/>
    </xf>
    <xf numFmtId="0" fontId="20" fillId="0" borderId="46" xfId="0" applyFont="1" applyBorder="1" applyAlignment="1" applyProtection="1">
      <alignment horizontal="center" vertical="center" wrapText="1"/>
      <protection locked="0"/>
    </xf>
    <xf numFmtId="0" fontId="20" fillId="0" borderId="47" xfId="0" applyFont="1" applyBorder="1" applyAlignment="1" applyProtection="1">
      <alignment horizontal="center" vertical="center" wrapText="1"/>
      <protection locked="0"/>
    </xf>
    <xf numFmtId="0" fontId="20" fillId="0" borderId="49" xfId="0" applyFont="1" applyBorder="1" applyAlignment="1" applyProtection="1">
      <alignment horizontal="center" vertical="center" wrapText="1"/>
      <protection locked="0"/>
    </xf>
    <xf numFmtId="0" fontId="20" fillId="0" borderId="51" xfId="0" applyFont="1" applyBorder="1" applyAlignment="1" applyProtection="1">
      <alignment horizontal="center" vertical="center" wrapText="1"/>
      <protection locked="0"/>
    </xf>
    <xf numFmtId="0" fontId="20" fillId="0" borderId="52" xfId="0" applyFont="1" applyBorder="1" applyAlignment="1" applyProtection="1">
      <alignment horizontal="center" vertical="center" wrapText="1"/>
      <protection locked="0"/>
    </xf>
    <xf numFmtId="0" fontId="20" fillId="0" borderId="53" xfId="0" applyFont="1" applyBorder="1" applyAlignment="1" applyProtection="1">
      <alignment horizontal="center" vertical="center" wrapText="1"/>
      <protection locked="0"/>
    </xf>
    <xf numFmtId="0" fontId="1" fillId="0" borderId="0" xfId="3"/>
    <xf numFmtId="0" fontId="17" fillId="0" borderId="0" xfId="3" applyFont="1"/>
    <xf numFmtId="0" fontId="5" fillId="0" borderId="0" xfId="3" applyFont="1"/>
    <xf numFmtId="0" fontId="3" fillId="0" borderId="0" xfId="3" applyFont="1"/>
    <xf numFmtId="0" fontId="17" fillId="0" borderId="0" xfId="3" applyFont="1" applyAlignment="1">
      <alignment wrapText="1"/>
    </xf>
    <xf numFmtId="0" fontId="17" fillId="0" borderId="0" xfId="3" applyFont="1" applyAlignment="1">
      <alignment horizontal="right"/>
    </xf>
    <xf numFmtId="37" fontId="5" fillId="0" borderId="17" xfId="1" applyNumberFormat="1" applyFont="1" applyBorder="1" applyAlignment="1">
      <alignment vertical="center"/>
    </xf>
    <xf numFmtId="37" fontId="5" fillId="0" borderId="18" xfId="1" applyNumberFormat="1" applyFont="1" applyBorder="1" applyAlignment="1">
      <alignment vertical="center"/>
    </xf>
    <xf numFmtId="37" fontId="5" fillId="0" borderId="10" xfId="1" applyNumberFormat="1" applyFont="1" applyBorder="1" applyAlignment="1">
      <alignment vertical="center"/>
    </xf>
    <xf numFmtId="37" fontId="5" fillId="0" borderId="11" xfId="1" applyNumberFormat="1" applyFont="1" applyBorder="1" applyAlignment="1">
      <alignment vertical="center"/>
    </xf>
    <xf numFmtId="37" fontId="5" fillId="0" borderId="12" xfId="1" applyNumberFormat="1" applyFont="1" applyBorder="1" applyAlignment="1" applyProtection="1">
      <alignment vertical="center"/>
    </xf>
    <xf numFmtId="37" fontId="5" fillId="0" borderId="14" xfId="1" applyNumberFormat="1" applyFont="1" applyBorder="1" applyAlignment="1">
      <alignment vertical="center"/>
    </xf>
    <xf numFmtId="37" fontId="5" fillId="0" borderId="15" xfId="1" applyNumberFormat="1" applyFont="1" applyBorder="1" applyAlignment="1">
      <alignment vertical="center"/>
    </xf>
    <xf numFmtId="0" fontId="5" fillId="0" borderId="45" xfId="0" applyFont="1" applyBorder="1" applyAlignment="1" applyProtection="1">
      <alignment horizontal="center" vertical="center" wrapText="1"/>
      <protection locked="0"/>
    </xf>
    <xf numFmtId="0" fontId="5" fillId="0" borderId="49"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0" borderId="51"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5" fillId="0" borderId="52" xfId="0" applyFont="1" applyBorder="1" applyAlignment="1" applyProtection="1">
      <alignment horizontal="center" vertical="center" wrapText="1"/>
      <protection locked="0"/>
    </xf>
    <xf numFmtId="165" fontId="8" fillId="0" borderId="9" xfId="0" applyNumberFormat="1" applyFont="1" applyBorder="1" applyProtection="1">
      <protection locked="0"/>
    </xf>
    <xf numFmtId="0" fontId="17" fillId="0" borderId="0" xfId="3" applyFont="1"/>
    <xf numFmtId="0" fontId="2" fillId="0" borderId="0" xfId="3" applyFont="1" applyAlignment="1">
      <alignment horizontal="center"/>
    </xf>
    <xf numFmtId="0" fontId="17" fillId="0" borderId="0" xfId="3" applyFont="1" applyAlignment="1">
      <alignment horizontal="center"/>
    </xf>
    <xf numFmtId="0" fontId="17" fillId="0" borderId="0" xfId="3" applyFont="1" applyAlignment="1">
      <alignment horizontal="left" wrapText="1"/>
    </xf>
    <xf numFmtId="0" fontId="3" fillId="0" borderId="0" xfId="3" applyFont="1" applyAlignment="1">
      <alignment horizontal="right"/>
    </xf>
    <xf numFmtId="0" fontId="17" fillId="0" borderId="0" xfId="3" applyFont="1" applyAlignment="1">
      <alignment wrapText="1"/>
    </xf>
    <xf numFmtId="0" fontId="17" fillId="0" borderId="0" xfId="3" applyFont="1" applyAlignment="1">
      <alignment horizontal="left"/>
    </xf>
    <xf numFmtId="164" fontId="20" fillId="0" borderId="36" xfId="1" applyNumberFormat="1" applyFont="1" applyBorder="1" applyAlignment="1">
      <alignment horizontal="center" vertical="center"/>
    </xf>
    <xf numFmtId="164" fontId="20" fillId="0" borderId="31" xfId="1" applyNumberFormat="1" applyFont="1" applyBorder="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6" fillId="0" borderId="9" xfId="0" applyFont="1" applyBorder="1" applyAlignment="1" applyProtection="1">
      <alignment horizontal="left"/>
      <protection locked="0"/>
    </xf>
    <xf numFmtId="166" fontId="6" fillId="0" borderId="9" xfId="0" applyNumberFormat="1" applyFont="1" applyBorder="1" applyAlignment="1" applyProtection="1">
      <alignment horizontal="left"/>
      <protection locked="0"/>
    </xf>
    <xf numFmtId="44" fontId="20" fillId="0" borderId="32" xfId="0" applyNumberFormat="1" applyFont="1" applyBorder="1" applyAlignment="1">
      <alignment horizontal="center" vertical="center"/>
    </xf>
    <xf numFmtId="44" fontId="20" fillId="0" borderId="33" xfId="0" applyNumberFormat="1" applyFont="1" applyBorder="1" applyAlignment="1">
      <alignment horizontal="center" vertical="center"/>
    </xf>
    <xf numFmtId="44" fontId="20" fillId="0" borderId="34" xfId="0" applyNumberFormat="1" applyFont="1" applyBorder="1" applyAlignment="1">
      <alignment horizontal="center" vertical="center"/>
    </xf>
    <xf numFmtId="164" fontId="20" fillId="0" borderId="39" xfId="1" applyNumberFormat="1" applyFont="1" applyBorder="1" applyAlignment="1">
      <alignment horizontal="center" vertical="center"/>
    </xf>
    <xf numFmtId="0" fontId="5" fillId="0" borderId="48" xfId="0" quotePrefix="1" applyFont="1" applyBorder="1" applyAlignment="1" applyProtection="1">
      <alignment horizontal="center" vertical="center"/>
      <protection locked="0"/>
    </xf>
    <xf numFmtId="0" fontId="20" fillId="0" borderId="42" xfId="0" quotePrefix="1" applyFont="1" applyBorder="1" applyAlignment="1" applyProtection="1">
      <alignment horizontal="center" vertical="center"/>
      <protection locked="0"/>
    </xf>
    <xf numFmtId="0" fontId="20" fillId="0" borderId="43" xfId="0" quotePrefix="1" applyFont="1" applyBorder="1" applyAlignment="1" applyProtection="1">
      <alignment horizontal="center" vertical="center"/>
      <protection locked="0"/>
    </xf>
    <xf numFmtId="49" fontId="5" fillId="0" borderId="29" xfId="0" applyNumberFormat="1" applyFont="1" applyBorder="1" applyAlignment="1" applyProtection="1">
      <alignment horizontal="center" vertical="center"/>
      <protection locked="0"/>
    </xf>
    <xf numFmtId="49" fontId="20" fillId="0" borderId="30" xfId="0" applyNumberFormat="1" applyFont="1" applyBorder="1" applyAlignment="1" applyProtection="1">
      <alignment horizontal="center" vertical="center"/>
      <protection locked="0"/>
    </xf>
    <xf numFmtId="49" fontId="20" fillId="0" borderId="10" xfId="0" applyNumberFormat="1" applyFont="1" applyBorder="1" applyAlignment="1" applyProtection="1">
      <alignment horizontal="center" vertical="center"/>
      <protection locked="0"/>
    </xf>
    <xf numFmtId="3" fontId="20" fillId="0" borderId="29" xfId="1" applyNumberFormat="1" applyFont="1" applyBorder="1" applyAlignment="1" applyProtection="1">
      <alignment horizontal="center" vertical="center"/>
      <protection locked="0"/>
    </xf>
    <xf numFmtId="3" fontId="20" fillId="0" borderId="30" xfId="1" applyNumberFormat="1" applyFont="1" applyBorder="1" applyAlignment="1" applyProtection="1">
      <alignment horizontal="center" vertical="center"/>
      <protection locked="0"/>
    </xf>
    <xf numFmtId="3" fontId="20" fillId="0" borderId="10" xfId="1" applyNumberFormat="1" applyFont="1" applyBorder="1" applyAlignment="1" applyProtection="1">
      <alignment horizontal="center" vertical="center"/>
      <protection locked="0"/>
    </xf>
    <xf numFmtId="0" fontId="10" fillId="0" borderId="0" xfId="0" applyFont="1" applyAlignment="1">
      <alignment horizontal="left"/>
    </xf>
    <xf numFmtId="0" fontId="8" fillId="0" borderId="0" xfId="0" applyFont="1" applyAlignment="1">
      <alignment horizontal="left"/>
    </xf>
    <xf numFmtId="0" fontId="5" fillId="0" borderId="0" xfId="0" applyFont="1" applyAlignment="1">
      <alignment horizontal="left"/>
    </xf>
    <xf numFmtId="0" fontId="5" fillId="0" borderId="41"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49" fontId="5" fillId="0" borderId="35" xfId="0" applyNumberFormat="1" applyFont="1" applyBorder="1" applyAlignment="1" applyProtection="1">
      <alignment horizontal="center" vertical="center" wrapText="1"/>
      <protection locked="0"/>
    </xf>
    <xf numFmtId="49" fontId="20" fillId="0" borderId="30" xfId="0" applyNumberFormat="1" applyFont="1" applyBorder="1" applyAlignment="1" applyProtection="1">
      <alignment horizontal="center" vertical="center" wrapText="1"/>
      <protection locked="0"/>
    </xf>
    <xf numFmtId="49" fontId="20" fillId="0" borderId="10" xfId="0" applyNumberFormat="1" applyFont="1" applyBorder="1" applyAlignment="1" applyProtection="1">
      <alignment horizontal="center" vertical="center" wrapText="1"/>
      <protection locked="0"/>
    </xf>
    <xf numFmtId="3" fontId="20" fillId="0" borderId="35" xfId="0" applyNumberFormat="1" applyFont="1" applyBorder="1" applyAlignment="1" applyProtection="1">
      <alignment horizontal="center" vertical="center" wrapText="1"/>
      <protection locked="0"/>
    </xf>
    <xf numFmtId="3" fontId="20" fillId="0" borderId="30" xfId="0" applyNumberFormat="1" applyFont="1" applyBorder="1" applyAlignment="1" applyProtection="1">
      <alignment horizontal="center" vertical="center" wrapText="1"/>
      <protection locked="0"/>
    </xf>
    <xf numFmtId="3" fontId="20" fillId="0" borderId="10" xfId="0" applyNumberFormat="1" applyFont="1" applyBorder="1" applyAlignment="1" applyProtection="1">
      <alignment horizontal="center" vertical="center" wrapText="1"/>
      <protection locked="0"/>
    </xf>
    <xf numFmtId="49" fontId="20" fillId="0" borderId="29" xfId="0" applyNumberFormat="1" applyFont="1" applyBorder="1" applyAlignment="1" applyProtection="1">
      <alignment horizontal="center" vertical="center"/>
      <protection locked="0"/>
    </xf>
    <xf numFmtId="3" fontId="5" fillId="0" borderId="29" xfId="1" applyNumberFormat="1" applyFont="1" applyBorder="1" applyAlignment="1" applyProtection="1">
      <alignment horizontal="center" vertical="center"/>
      <protection locked="0"/>
    </xf>
    <xf numFmtId="0" fontId="20" fillId="0" borderId="50" xfId="0" quotePrefix="1" applyFont="1" applyBorder="1" applyAlignment="1" applyProtection="1">
      <alignment horizontal="center" vertical="center"/>
      <protection locked="0"/>
    </xf>
    <xf numFmtId="49" fontId="20" fillId="0" borderId="37" xfId="0" applyNumberFormat="1" applyFont="1" applyBorder="1" applyAlignment="1" applyProtection="1">
      <alignment horizontal="center" vertical="center"/>
      <protection locked="0"/>
    </xf>
    <xf numFmtId="3" fontId="20" fillId="0" borderId="37" xfId="1" applyNumberFormat="1" applyFont="1" applyBorder="1" applyAlignment="1" applyProtection="1">
      <alignment horizontal="center" vertical="center"/>
      <protection locked="0"/>
    </xf>
    <xf numFmtId="164" fontId="20" fillId="0" borderId="38" xfId="1" applyNumberFormat="1" applyFont="1" applyBorder="1" applyAlignment="1">
      <alignment horizontal="center" vertical="center"/>
    </xf>
    <xf numFmtId="44" fontId="20" fillId="0" borderId="16" xfId="0" applyNumberFormat="1" applyFont="1" applyBorder="1" applyAlignment="1">
      <alignment horizontal="center" vertical="center"/>
    </xf>
    <xf numFmtId="0" fontId="6" fillId="0" borderId="24" xfId="0" applyFont="1" applyBorder="1" applyAlignment="1" applyProtection="1">
      <alignment horizontal="center" wrapText="1"/>
      <protection locked="0"/>
    </xf>
    <xf numFmtId="167" fontId="6" fillId="0" borderId="24" xfId="0" applyNumberFormat="1" applyFont="1" applyBorder="1" applyAlignment="1" applyProtection="1">
      <alignment horizontal="center" wrapText="1"/>
      <protection locked="0"/>
    </xf>
    <xf numFmtId="0" fontId="12" fillId="0" borderId="0" xfId="0" applyFont="1" applyAlignment="1">
      <alignment horizontal="left"/>
    </xf>
    <xf numFmtId="0" fontId="21" fillId="0" borderId="0" xfId="0" applyFont="1" applyAlignment="1">
      <alignment horizontal="center"/>
    </xf>
    <xf numFmtId="0" fontId="15" fillId="0" borderId="25" xfId="0" applyFont="1" applyBorder="1" applyAlignment="1">
      <alignment horizontal="right" wrapText="1"/>
    </xf>
    <xf numFmtId="0" fontId="15" fillId="0" borderId="26" xfId="0" applyFont="1" applyBorder="1" applyAlignment="1">
      <alignment horizontal="right" wrapText="1"/>
    </xf>
    <xf numFmtId="0" fontId="15" fillId="0" borderId="27" xfId="0" applyFont="1" applyBorder="1" applyAlignment="1">
      <alignment horizontal="right" wrapText="1"/>
    </xf>
    <xf numFmtId="0" fontId="15" fillId="0" borderId="28" xfId="0" applyFont="1" applyBorder="1" applyAlignment="1">
      <alignment horizontal="right" wrapText="1"/>
    </xf>
    <xf numFmtId="0" fontId="5" fillId="0" borderId="0" xfId="0" applyFont="1" applyAlignment="1">
      <alignment horizontal="left" vertical="top" wrapText="1"/>
    </xf>
    <xf numFmtId="0" fontId="6" fillId="0" borderId="8" xfId="0" applyFont="1" applyBorder="1" applyAlignment="1" applyProtection="1">
      <alignment horizontal="left" wrapText="1"/>
      <protection locked="0"/>
    </xf>
    <xf numFmtId="0" fontId="6" fillId="0" borderId="8" xfId="0" applyFont="1" applyBorder="1" applyAlignment="1" applyProtection="1">
      <alignment horizontal="center" wrapText="1"/>
      <protection locked="0"/>
    </xf>
    <xf numFmtId="0" fontId="6" fillId="0" borderId="8" xfId="0" applyFont="1" applyBorder="1" applyAlignment="1">
      <alignment horizontal="left" wrapText="1"/>
    </xf>
    <xf numFmtId="0" fontId="6" fillId="0" borderId="8" xfId="0" applyFont="1" applyBorder="1" applyAlignment="1">
      <alignment horizontal="center" wrapText="1"/>
    </xf>
    <xf numFmtId="0" fontId="20" fillId="0" borderId="29" xfId="0" quotePrefix="1" applyFont="1" applyBorder="1" applyAlignment="1" applyProtection="1">
      <alignment horizontal="center" vertical="center" wrapText="1"/>
      <protection locked="0"/>
    </xf>
    <xf numFmtId="0" fontId="20" fillId="0" borderId="30" xfId="0" quotePrefix="1" applyFont="1" applyBorder="1" applyAlignment="1" applyProtection="1">
      <alignment horizontal="center" vertical="center" wrapText="1"/>
      <protection locked="0"/>
    </xf>
    <xf numFmtId="0" fontId="20" fillId="0" borderId="14" xfId="0" quotePrefix="1" applyFont="1" applyBorder="1" applyAlignment="1" applyProtection="1">
      <alignment horizontal="center" vertical="center" wrapText="1"/>
      <protection locked="0"/>
    </xf>
    <xf numFmtId="0" fontId="20" fillId="0" borderId="29" xfId="0" quotePrefix="1" applyFont="1" applyBorder="1" applyAlignment="1" applyProtection="1">
      <alignment horizontal="center" vertical="center"/>
      <protection locked="0"/>
    </xf>
    <xf numFmtId="0" fontId="20" fillId="0" borderId="30" xfId="0" quotePrefix="1" applyFont="1" applyBorder="1" applyAlignment="1" applyProtection="1">
      <alignment horizontal="center" vertical="center"/>
      <protection locked="0"/>
    </xf>
    <xf numFmtId="0" fontId="20" fillId="0" borderId="10" xfId="0" quotePrefix="1" applyFont="1" applyBorder="1" applyAlignment="1" applyProtection="1">
      <alignment horizontal="center" vertical="center"/>
      <protection locked="0"/>
    </xf>
    <xf numFmtId="164" fontId="20" fillId="0" borderId="40" xfId="1" applyNumberFormat="1" applyFont="1" applyBorder="1" applyAlignment="1">
      <alignment horizontal="center" vertical="center"/>
    </xf>
    <xf numFmtId="0" fontId="20" fillId="0" borderId="29" xfId="0" applyFont="1" applyBorder="1" applyAlignment="1" applyProtection="1">
      <alignment horizontal="center" vertical="center" wrapText="1"/>
      <protection locked="0"/>
    </xf>
    <xf numFmtId="0" fontId="20" fillId="0" borderId="30" xfId="0"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49" fontId="20" fillId="0" borderId="29" xfId="0" applyNumberFormat="1" applyFont="1" applyBorder="1" applyAlignment="1" applyProtection="1">
      <alignment horizontal="center" vertical="center" wrapText="1"/>
      <protection locked="0"/>
    </xf>
    <xf numFmtId="3" fontId="20" fillId="0" borderId="29" xfId="0" applyNumberFormat="1" applyFont="1" applyBorder="1" applyAlignment="1" applyProtection="1">
      <alignment horizontal="center" vertical="center" wrapText="1"/>
      <protection locked="0"/>
    </xf>
    <xf numFmtId="0" fontId="20" fillId="0" borderId="35" xfId="0" applyFont="1" applyBorder="1" applyAlignment="1" applyProtection="1">
      <alignment horizontal="center" vertical="center" wrapText="1"/>
      <protection locked="0"/>
    </xf>
    <xf numFmtId="49" fontId="20" fillId="0" borderId="35" xfId="0" applyNumberFormat="1" applyFont="1" applyBorder="1" applyAlignment="1" applyProtection="1">
      <alignment horizontal="center" vertical="center" wrapText="1"/>
      <protection locked="0"/>
    </xf>
    <xf numFmtId="0" fontId="6" fillId="0" borderId="9" xfId="0" applyFont="1" applyBorder="1" applyAlignment="1">
      <alignment horizontal="left"/>
    </xf>
    <xf numFmtId="0" fontId="20" fillId="0" borderId="14" xfId="0" quotePrefix="1" applyFont="1" applyBorder="1" applyAlignment="1" applyProtection="1">
      <alignment horizontal="center" vertical="center"/>
      <protection locked="0"/>
    </xf>
    <xf numFmtId="49" fontId="6" fillId="0" borderId="9" xfId="0" applyNumberFormat="1" applyFont="1" applyBorder="1" applyAlignment="1">
      <alignment horizontal="left"/>
    </xf>
    <xf numFmtId="166" fontId="6" fillId="0" borderId="9" xfId="0" applyNumberFormat="1" applyFont="1" applyBorder="1" applyAlignment="1">
      <alignment horizontal="left"/>
    </xf>
    <xf numFmtId="49" fontId="6" fillId="0" borderId="9" xfId="0" applyNumberFormat="1" applyFont="1" applyBorder="1" applyAlignment="1" applyProtection="1">
      <alignment horizontal="left"/>
      <protection locked="0"/>
    </xf>
    <xf numFmtId="0" fontId="20" fillId="0" borderId="48" xfId="0" quotePrefix="1" applyFont="1" applyBorder="1" applyAlignment="1" applyProtection="1">
      <alignment horizontal="center" vertical="center" wrapText="1"/>
      <protection locked="0"/>
    </xf>
    <xf numFmtId="0" fontId="20" fillId="0" borderId="42" xfId="0" quotePrefix="1" applyFont="1" applyBorder="1" applyAlignment="1" applyProtection="1">
      <alignment horizontal="center" vertical="center" wrapText="1"/>
      <protection locked="0"/>
    </xf>
    <xf numFmtId="0" fontId="20" fillId="0" borderId="50" xfId="0" quotePrefix="1" applyFont="1" applyBorder="1" applyAlignment="1" applyProtection="1">
      <alignment horizontal="center" vertical="center" wrapText="1"/>
      <protection locked="0"/>
    </xf>
    <xf numFmtId="0" fontId="20" fillId="0" borderId="48" xfId="0" quotePrefix="1" applyFont="1" applyBorder="1" applyAlignment="1" applyProtection="1">
      <alignment horizontal="center" vertical="center"/>
      <protection locked="0"/>
    </xf>
    <xf numFmtId="0" fontId="20" fillId="0" borderId="48" xfId="0" applyFont="1" applyBorder="1" applyAlignment="1" applyProtection="1">
      <alignment horizontal="center" vertical="center" wrapText="1"/>
      <protection locked="0"/>
    </xf>
    <xf numFmtId="0" fontId="20" fillId="0" borderId="42" xfId="0" applyFont="1" applyBorder="1" applyAlignment="1" applyProtection="1">
      <alignment horizontal="center" vertical="center" wrapText="1"/>
      <protection locked="0"/>
    </xf>
    <xf numFmtId="0" fontId="20" fillId="0" borderId="43" xfId="0" applyFont="1" applyBorder="1" applyAlignment="1" applyProtection="1">
      <alignment horizontal="center" vertical="center" wrapText="1"/>
      <protection locked="0"/>
    </xf>
    <xf numFmtId="0" fontId="20" fillId="0" borderId="41" xfId="0" applyFont="1" applyBorder="1" applyAlignment="1" applyProtection="1">
      <alignment horizontal="center" vertical="center" wrapText="1"/>
      <protection locked="0"/>
    </xf>
  </cellXfs>
  <cellStyles count="4">
    <cellStyle name="Comma" xfId="1" builtinId="3"/>
    <cellStyle name="Normal" xfId="0" builtinId="0"/>
    <cellStyle name="Normal 2" xfId="3" xr:uid="{00000000-0005-0000-0000-000002000000}"/>
    <cellStyle name="Style 1" xfId="2"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75"/>
  <sheetViews>
    <sheetView zoomScale="90" zoomScaleNormal="90" zoomScaleSheetLayoutView="70" workbookViewId="0">
      <selection activeCell="F11" sqref="F11"/>
    </sheetView>
  </sheetViews>
  <sheetFormatPr defaultColWidth="25.7109375" defaultRowHeight="12.75" x14ac:dyDescent="0.2"/>
  <cols>
    <col min="1" max="1" width="31.28515625" style="60" customWidth="1"/>
    <col min="2" max="2" width="21.42578125" style="60" customWidth="1"/>
    <col min="3" max="3" width="20.85546875" style="60" customWidth="1"/>
    <col min="4" max="4" width="17.85546875" style="60" customWidth="1"/>
    <col min="5" max="5" width="18.7109375" style="60" customWidth="1"/>
    <col min="6" max="6" width="17.28515625" style="60" customWidth="1"/>
    <col min="7" max="7" width="20" style="60" customWidth="1"/>
    <col min="8" max="8" width="18.7109375" style="60" customWidth="1"/>
    <col min="9" max="16384" width="25.7109375" style="60"/>
  </cols>
  <sheetData>
    <row r="1" spans="1:8" ht="18" x14ac:dyDescent="0.25">
      <c r="A1" s="81" t="s">
        <v>32</v>
      </c>
      <c r="B1" s="81"/>
      <c r="C1" s="81"/>
      <c r="D1" s="81"/>
      <c r="E1" s="81"/>
      <c r="F1" s="81"/>
      <c r="G1" s="81"/>
      <c r="H1" s="81"/>
    </row>
    <row r="2" spans="1:8" ht="30" customHeight="1" x14ac:dyDescent="0.2">
      <c r="A2" s="82" t="s">
        <v>1</v>
      </c>
      <c r="B2" s="82"/>
      <c r="C2" s="82"/>
      <c r="D2" s="82"/>
      <c r="E2" s="82"/>
      <c r="F2" s="82"/>
      <c r="G2" s="82"/>
      <c r="H2" s="82"/>
    </row>
    <row r="3" spans="1:8" s="62" customFormat="1" ht="20.100000000000001" customHeight="1" x14ac:dyDescent="0.2">
      <c r="A3" s="61"/>
      <c r="B3" s="61"/>
      <c r="C3" s="61"/>
      <c r="D3" s="61"/>
      <c r="E3" s="61"/>
      <c r="F3" s="61"/>
      <c r="G3" s="61"/>
      <c r="H3" s="61"/>
    </row>
    <row r="4" spans="1:8" s="62" customFormat="1" ht="45" customHeight="1" x14ac:dyDescent="0.25">
      <c r="A4" s="83" t="s">
        <v>79</v>
      </c>
      <c r="B4" s="83"/>
      <c r="C4" s="83"/>
      <c r="D4" s="83"/>
      <c r="E4" s="83"/>
      <c r="F4" s="83"/>
      <c r="G4" s="83"/>
      <c r="H4" s="83"/>
    </row>
    <row r="5" spans="1:8" s="62" customFormat="1" ht="17.25" customHeight="1" x14ac:dyDescent="0.25">
      <c r="A5" s="61"/>
      <c r="B5" s="84"/>
      <c r="C5" s="84"/>
      <c r="D5" s="84"/>
      <c r="E5" s="63"/>
      <c r="F5" s="63" t="s">
        <v>105</v>
      </c>
      <c r="G5" s="61"/>
      <c r="H5" s="61"/>
    </row>
    <row r="6" spans="1:8" s="62" customFormat="1" ht="20.100000000000001" customHeight="1" x14ac:dyDescent="0.25">
      <c r="A6" s="61"/>
      <c r="B6" s="61"/>
      <c r="C6" s="61"/>
      <c r="D6" s="61"/>
      <c r="E6" s="63"/>
      <c r="F6" s="63" t="s">
        <v>106</v>
      </c>
      <c r="G6" s="61"/>
      <c r="H6" s="61"/>
    </row>
    <row r="7" spans="1:8" s="62" customFormat="1" ht="20.100000000000001" customHeight="1" x14ac:dyDescent="0.25">
      <c r="A7" s="80" t="s">
        <v>60</v>
      </c>
      <c r="B7" s="80"/>
      <c r="C7" s="61"/>
      <c r="D7" s="61"/>
      <c r="E7" s="61"/>
      <c r="F7" s="63" t="s">
        <v>109</v>
      </c>
      <c r="G7" s="61"/>
      <c r="H7" s="61"/>
    </row>
    <row r="8" spans="1:8" s="62" customFormat="1" ht="20.100000000000001" customHeight="1" x14ac:dyDescent="0.2">
      <c r="A8" s="80" t="s">
        <v>59</v>
      </c>
      <c r="B8" s="80"/>
      <c r="C8" s="80"/>
      <c r="D8" s="61"/>
      <c r="E8" s="61"/>
      <c r="F8" s="61"/>
      <c r="G8" s="61"/>
      <c r="H8" s="61"/>
    </row>
    <row r="9" spans="1:8" s="62" customFormat="1" ht="20.100000000000001" customHeight="1" x14ac:dyDescent="0.2">
      <c r="A9" s="61" t="s">
        <v>58</v>
      </c>
      <c r="B9" s="61"/>
      <c r="C9" s="61"/>
      <c r="D9" s="61"/>
      <c r="E9" s="61"/>
      <c r="F9" s="61"/>
      <c r="G9" s="61"/>
      <c r="H9" s="61"/>
    </row>
    <row r="10" spans="1:8" s="62" customFormat="1" ht="20.100000000000001" customHeight="1" x14ac:dyDescent="0.2">
      <c r="A10" s="80" t="s">
        <v>57</v>
      </c>
      <c r="B10" s="80"/>
      <c r="C10" s="80"/>
      <c r="D10" s="61"/>
      <c r="E10" s="61"/>
      <c r="F10" s="61"/>
      <c r="G10" s="61"/>
      <c r="H10" s="61"/>
    </row>
    <row r="11" spans="1:8" s="62" customFormat="1" ht="20.100000000000001" customHeight="1" x14ac:dyDescent="0.2">
      <c r="A11" s="80" t="s">
        <v>61</v>
      </c>
      <c r="B11" s="80"/>
      <c r="C11" s="61"/>
      <c r="D11" s="61"/>
      <c r="E11" s="61"/>
      <c r="F11" s="61"/>
      <c r="G11" s="61"/>
      <c r="H11" s="61"/>
    </row>
    <row r="12" spans="1:8" s="62" customFormat="1" ht="20.100000000000001" customHeight="1" x14ac:dyDescent="0.2">
      <c r="A12" s="80" t="s">
        <v>62</v>
      </c>
      <c r="B12" s="80"/>
      <c r="C12" s="80"/>
      <c r="D12" s="61"/>
      <c r="E12" s="61"/>
      <c r="F12" s="61"/>
      <c r="G12" s="61"/>
      <c r="H12" s="61"/>
    </row>
    <row r="13" spans="1:8" s="62" customFormat="1" ht="20.100000000000001" customHeight="1" x14ac:dyDescent="0.2">
      <c r="A13" s="61"/>
      <c r="B13" s="61"/>
      <c r="C13" s="61"/>
      <c r="D13" s="61"/>
      <c r="E13" s="61"/>
      <c r="F13" s="61"/>
      <c r="G13" s="61"/>
      <c r="H13" s="61"/>
    </row>
    <row r="14" spans="1:8" s="62" customFormat="1" ht="20.100000000000001" customHeight="1" x14ac:dyDescent="0.25">
      <c r="A14" s="80" t="s">
        <v>86</v>
      </c>
      <c r="B14" s="80"/>
      <c r="C14" s="80"/>
      <c r="D14" s="80"/>
      <c r="E14" s="80"/>
      <c r="F14" s="61"/>
      <c r="G14" s="61"/>
      <c r="H14" s="61"/>
    </row>
    <row r="15" spans="1:8" s="62" customFormat="1" ht="20.100000000000001" customHeight="1" x14ac:dyDescent="0.25">
      <c r="A15" s="63" t="s">
        <v>19</v>
      </c>
      <c r="B15" s="61"/>
      <c r="C15" s="61"/>
      <c r="D15" s="61"/>
      <c r="E15" s="61"/>
      <c r="F15" s="61"/>
      <c r="G15" s="61"/>
      <c r="H15" s="61"/>
    </row>
    <row r="16" spans="1:8" s="62" customFormat="1" ht="20.100000000000001" customHeight="1" x14ac:dyDescent="0.2">
      <c r="A16" s="85" t="s">
        <v>63</v>
      </c>
      <c r="B16" s="85"/>
      <c r="C16" s="85"/>
      <c r="D16" s="85"/>
      <c r="E16" s="85"/>
      <c r="F16" s="85"/>
      <c r="G16" s="85"/>
      <c r="H16" s="85"/>
    </row>
    <row r="17" spans="1:8" s="62" customFormat="1" ht="30" customHeight="1" x14ac:dyDescent="0.2">
      <c r="A17" s="64"/>
      <c r="B17" s="83" t="s">
        <v>46</v>
      </c>
      <c r="C17" s="83"/>
      <c r="D17" s="83"/>
      <c r="E17" s="83"/>
      <c r="F17" s="83"/>
      <c r="G17" s="83"/>
    </row>
    <row r="18" spans="1:8" s="62" customFormat="1" ht="30" customHeight="1" x14ac:dyDescent="0.2">
      <c r="A18" s="80" t="s">
        <v>64</v>
      </c>
      <c r="B18" s="80"/>
      <c r="C18" s="80"/>
      <c r="D18" s="80"/>
      <c r="E18" s="80"/>
      <c r="F18" s="61"/>
      <c r="G18" s="61"/>
      <c r="H18" s="61"/>
    </row>
    <row r="19" spans="1:8" s="62" customFormat="1" ht="30" customHeight="1" x14ac:dyDescent="0.2">
      <c r="A19" s="80" t="s">
        <v>65</v>
      </c>
      <c r="B19" s="80"/>
      <c r="C19" s="80"/>
      <c r="D19" s="61"/>
      <c r="E19" s="61"/>
      <c r="F19" s="61"/>
      <c r="G19" s="61"/>
      <c r="H19" s="61"/>
    </row>
    <row r="20" spans="1:8" ht="20.100000000000001" customHeight="1" x14ac:dyDescent="0.25">
      <c r="A20" s="65" t="s">
        <v>22</v>
      </c>
      <c r="B20" s="80" t="s">
        <v>47</v>
      </c>
      <c r="C20" s="80"/>
      <c r="D20" s="80"/>
      <c r="E20" s="80"/>
      <c r="F20" s="80"/>
      <c r="G20" s="61"/>
      <c r="H20" s="61"/>
    </row>
    <row r="21" spans="1:8" ht="20.100000000000001" customHeight="1" x14ac:dyDescent="0.2">
      <c r="A21" s="65" t="s">
        <v>23</v>
      </c>
      <c r="B21" s="80" t="s">
        <v>24</v>
      </c>
      <c r="C21" s="80"/>
      <c r="D21" s="80"/>
      <c r="E21" s="80"/>
      <c r="F21" s="80"/>
      <c r="G21" s="80"/>
      <c r="H21" s="61"/>
    </row>
    <row r="22" spans="1:8" ht="30" customHeight="1" x14ac:dyDescent="0.2">
      <c r="A22" s="86" t="s">
        <v>87</v>
      </c>
      <c r="B22" s="86"/>
      <c r="C22" s="86"/>
      <c r="D22" s="86"/>
      <c r="E22" s="86"/>
      <c r="F22" s="86"/>
      <c r="G22" s="86"/>
      <c r="H22" s="61"/>
    </row>
    <row r="23" spans="1:8" ht="30" customHeight="1" x14ac:dyDescent="0.2">
      <c r="A23" s="80" t="s">
        <v>66</v>
      </c>
      <c r="B23" s="80"/>
      <c r="C23" s="80"/>
      <c r="D23" s="61"/>
      <c r="E23" s="61"/>
      <c r="F23" s="61"/>
      <c r="G23" s="61"/>
      <c r="H23" s="61"/>
    </row>
    <row r="24" spans="1:8" ht="20.100000000000001" customHeight="1" x14ac:dyDescent="0.25">
      <c r="A24" s="65" t="s">
        <v>22</v>
      </c>
      <c r="B24" s="80" t="s">
        <v>48</v>
      </c>
      <c r="C24" s="80"/>
      <c r="D24" s="80"/>
      <c r="E24" s="80"/>
      <c r="F24" s="80"/>
      <c r="G24" s="80"/>
      <c r="H24" s="80"/>
    </row>
    <row r="25" spans="1:8" ht="20.100000000000001" customHeight="1" x14ac:dyDescent="0.2">
      <c r="A25" s="65" t="s">
        <v>23</v>
      </c>
      <c r="B25" s="80" t="s">
        <v>25</v>
      </c>
      <c r="C25" s="80"/>
      <c r="D25" s="80"/>
      <c r="E25" s="80"/>
      <c r="F25" s="80"/>
      <c r="G25" s="80"/>
      <c r="H25" s="61"/>
    </row>
    <row r="26" spans="1:8" ht="30" customHeight="1" x14ac:dyDescent="0.2">
      <c r="A26" s="85" t="s">
        <v>107</v>
      </c>
      <c r="B26" s="85"/>
      <c r="C26" s="85"/>
      <c r="D26" s="85"/>
      <c r="E26" s="85"/>
      <c r="F26" s="85"/>
      <c r="G26" s="85"/>
      <c r="H26" s="85"/>
    </row>
    <row r="27" spans="1:8" ht="30" customHeight="1" x14ac:dyDescent="0.2">
      <c r="A27" s="61" t="s">
        <v>67</v>
      </c>
      <c r="B27" s="61"/>
      <c r="C27" s="61"/>
      <c r="D27" s="80" t="s">
        <v>53</v>
      </c>
      <c r="E27" s="80"/>
      <c r="F27" s="80"/>
      <c r="G27" s="80"/>
      <c r="H27" s="61"/>
    </row>
    <row r="28" spans="1:8" ht="20.100000000000001" customHeight="1" x14ac:dyDescent="0.2">
      <c r="A28" s="61"/>
      <c r="B28" s="61"/>
      <c r="C28" s="65" t="s">
        <v>27</v>
      </c>
      <c r="D28" s="80" t="s">
        <v>54</v>
      </c>
      <c r="E28" s="80"/>
      <c r="F28" s="80"/>
      <c r="G28" s="61"/>
      <c r="H28" s="61"/>
    </row>
    <row r="29" spans="1:8" ht="20.100000000000001" customHeight="1" x14ac:dyDescent="0.2">
      <c r="A29" s="61"/>
      <c r="B29" s="61"/>
      <c r="C29" s="65" t="s">
        <v>27</v>
      </c>
      <c r="D29" s="80" t="s">
        <v>55</v>
      </c>
      <c r="E29" s="80"/>
      <c r="F29" s="80"/>
      <c r="G29" s="61"/>
      <c r="H29" s="61"/>
    </row>
    <row r="30" spans="1:8" ht="20.100000000000001" customHeight="1" x14ac:dyDescent="0.2">
      <c r="A30" s="61"/>
      <c r="B30" s="61"/>
      <c r="C30" s="65" t="s">
        <v>26</v>
      </c>
      <c r="D30" s="80" t="s">
        <v>56</v>
      </c>
      <c r="E30" s="80"/>
      <c r="F30" s="80"/>
      <c r="G30" s="80"/>
      <c r="H30" s="61"/>
    </row>
    <row r="31" spans="1:8" ht="20.100000000000001" customHeight="1" x14ac:dyDescent="0.2">
      <c r="A31" s="61" t="s">
        <v>68</v>
      </c>
      <c r="B31" s="61"/>
      <c r="C31" s="61"/>
      <c r="D31" s="61"/>
      <c r="E31" s="61"/>
      <c r="F31" s="61"/>
      <c r="G31" s="61"/>
      <c r="H31" s="61"/>
    </row>
    <row r="32" spans="1:8" ht="30" customHeight="1" x14ac:dyDescent="0.2">
      <c r="A32" s="61" t="s">
        <v>50</v>
      </c>
      <c r="B32" s="61"/>
      <c r="C32" s="61"/>
      <c r="D32" s="61"/>
      <c r="E32" s="61"/>
      <c r="F32" s="61"/>
      <c r="G32" s="61"/>
      <c r="H32" s="61"/>
    </row>
    <row r="33" spans="1:8" ht="30" customHeight="1" x14ac:dyDescent="0.25">
      <c r="A33" s="81" t="s">
        <v>49</v>
      </c>
      <c r="B33" s="81"/>
      <c r="C33" s="81"/>
      <c r="D33" s="81"/>
      <c r="E33" s="81"/>
      <c r="F33" s="81"/>
      <c r="G33" s="81"/>
      <c r="H33" s="81"/>
    </row>
    <row r="34" spans="1:8" ht="9.9499999999999993" customHeight="1" x14ac:dyDescent="0.2">
      <c r="A34" s="85"/>
      <c r="B34" s="85"/>
      <c r="C34" s="85"/>
      <c r="D34" s="85"/>
      <c r="E34" s="85"/>
      <c r="F34" s="85"/>
      <c r="G34" s="85"/>
      <c r="H34" s="85"/>
    </row>
    <row r="35" spans="1:8" ht="20.100000000000001" customHeight="1" x14ac:dyDescent="0.2">
      <c r="A35" s="80" t="s">
        <v>69</v>
      </c>
      <c r="B35" s="80"/>
      <c r="C35" s="80"/>
      <c r="D35" s="61"/>
      <c r="E35" s="61"/>
      <c r="F35" s="61"/>
      <c r="G35" s="61"/>
      <c r="H35" s="61"/>
    </row>
    <row r="36" spans="1:8" ht="20.100000000000001" customHeight="1" x14ac:dyDescent="0.2">
      <c r="A36" s="80" t="s">
        <v>70</v>
      </c>
      <c r="B36" s="80"/>
      <c r="C36" s="80"/>
      <c r="D36" s="80"/>
      <c r="E36" s="80"/>
      <c r="F36" s="80"/>
      <c r="G36" s="61"/>
      <c r="H36" s="61"/>
    </row>
    <row r="37" spans="1:8" ht="30" customHeight="1" x14ac:dyDescent="0.2">
      <c r="A37" s="85" t="s">
        <v>71</v>
      </c>
      <c r="B37" s="85"/>
      <c r="C37" s="85"/>
      <c r="D37" s="85"/>
      <c r="E37" s="85"/>
      <c r="F37" s="85"/>
      <c r="G37" s="85"/>
      <c r="H37" s="85"/>
    </row>
    <row r="38" spans="1:8" ht="20.100000000000001" customHeight="1" x14ac:dyDescent="0.2">
      <c r="A38" s="80" t="s">
        <v>72</v>
      </c>
      <c r="B38" s="80"/>
      <c r="C38" s="80"/>
      <c r="D38" s="80"/>
      <c r="E38" s="80"/>
      <c r="F38" s="80"/>
      <c r="G38" s="80"/>
      <c r="H38" s="61"/>
    </row>
    <row r="39" spans="1:8" ht="30" customHeight="1" x14ac:dyDescent="0.2">
      <c r="A39" s="85" t="s">
        <v>73</v>
      </c>
      <c r="B39" s="85"/>
      <c r="C39" s="85"/>
      <c r="D39" s="85"/>
      <c r="E39" s="85"/>
      <c r="F39" s="85"/>
      <c r="G39" s="85"/>
      <c r="H39" s="85"/>
    </row>
    <row r="40" spans="1:8" ht="20.100000000000001" customHeight="1" x14ac:dyDescent="0.2">
      <c r="A40" s="61" t="s">
        <v>74</v>
      </c>
      <c r="B40" s="61"/>
      <c r="C40" s="61"/>
      <c r="D40" s="61"/>
      <c r="E40" s="61"/>
      <c r="F40" s="61"/>
      <c r="G40" s="61"/>
      <c r="H40" s="61"/>
    </row>
    <row r="41" spans="1:8" ht="20.100000000000001" customHeight="1" x14ac:dyDescent="0.2">
      <c r="A41" s="61" t="s">
        <v>75</v>
      </c>
      <c r="B41" s="61"/>
      <c r="C41" s="61"/>
      <c r="D41" s="61"/>
      <c r="E41" s="61"/>
      <c r="F41" s="61"/>
      <c r="G41" s="61"/>
      <c r="H41" s="61"/>
    </row>
    <row r="42" spans="1:8" ht="20.100000000000001" customHeight="1" x14ac:dyDescent="0.2">
      <c r="A42" s="61" t="s">
        <v>76</v>
      </c>
      <c r="B42" s="61"/>
      <c r="C42" s="61"/>
      <c r="D42" s="61"/>
      <c r="E42" s="61"/>
      <c r="F42" s="61"/>
      <c r="G42" s="61"/>
      <c r="H42" s="61"/>
    </row>
    <row r="43" spans="1:8" ht="30" customHeight="1" x14ac:dyDescent="0.25">
      <c r="A43" s="86" t="s">
        <v>77</v>
      </c>
      <c r="B43" s="86"/>
      <c r="C43" s="86"/>
      <c r="D43" s="86"/>
      <c r="E43" s="86"/>
      <c r="F43" s="86"/>
      <c r="G43" s="86"/>
      <c r="H43" s="61"/>
    </row>
    <row r="44" spans="1:8" ht="9.9499999999999993" customHeight="1" x14ac:dyDescent="0.2">
      <c r="A44" s="61"/>
      <c r="B44" s="61"/>
      <c r="C44" s="61"/>
      <c r="D44" s="61"/>
      <c r="E44" s="61"/>
      <c r="F44" s="61"/>
      <c r="G44" s="61"/>
      <c r="H44" s="61"/>
    </row>
    <row r="45" spans="1:8" ht="45" customHeight="1" x14ac:dyDescent="0.2">
      <c r="A45" s="85" t="s">
        <v>78</v>
      </c>
      <c r="B45" s="85"/>
      <c r="C45" s="85"/>
      <c r="D45" s="85"/>
      <c r="E45" s="85"/>
      <c r="F45" s="85"/>
      <c r="G45" s="85"/>
      <c r="H45" s="85"/>
    </row>
    <row r="46" spans="1:8" ht="9.9499999999999993" customHeight="1" x14ac:dyDescent="0.2">
      <c r="A46" s="64"/>
      <c r="B46" s="64"/>
      <c r="C46" s="64"/>
      <c r="D46" s="64"/>
      <c r="E46" s="64"/>
      <c r="F46" s="64"/>
      <c r="G46" s="64"/>
      <c r="H46" s="64"/>
    </row>
    <row r="47" spans="1:8" ht="80.099999999999994" customHeight="1" x14ac:dyDescent="0.2">
      <c r="A47" s="85" t="s">
        <v>51</v>
      </c>
      <c r="B47" s="85"/>
      <c r="C47" s="85"/>
      <c r="D47" s="85"/>
      <c r="E47" s="85"/>
      <c r="F47" s="85"/>
      <c r="G47" s="85"/>
      <c r="H47" s="85"/>
    </row>
    <row r="48" spans="1:8" ht="9.9499999999999993" customHeight="1" x14ac:dyDescent="0.2">
      <c r="A48" s="61"/>
      <c r="B48" s="61"/>
      <c r="C48" s="61"/>
      <c r="D48" s="61"/>
      <c r="E48" s="61"/>
      <c r="F48" s="61"/>
      <c r="G48" s="61"/>
      <c r="H48" s="61"/>
    </row>
    <row r="49" spans="1:8" ht="65.099999999999994" customHeight="1" x14ac:dyDescent="0.2">
      <c r="A49" s="85" t="s">
        <v>52</v>
      </c>
      <c r="B49" s="85"/>
      <c r="C49" s="85"/>
      <c r="D49" s="85"/>
      <c r="E49" s="85"/>
      <c r="F49" s="85"/>
      <c r="G49" s="85"/>
      <c r="H49" s="85"/>
    </row>
    <row r="50" spans="1:8" ht="20.100000000000001" customHeight="1" x14ac:dyDescent="0.2">
      <c r="A50" s="61"/>
      <c r="B50" s="61"/>
      <c r="C50" s="61"/>
      <c r="D50" s="61"/>
      <c r="E50" s="61"/>
      <c r="F50" s="61"/>
      <c r="G50" s="61"/>
      <c r="H50" s="61"/>
    </row>
    <row r="51" spans="1:8" ht="69.95" customHeight="1" x14ac:dyDescent="0.2">
      <c r="A51" s="85" t="s">
        <v>45</v>
      </c>
      <c r="B51" s="85"/>
      <c r="C51" s="85"/>
      <c r="D51" s="85"/>
      <c r="E51" s="85"/>
      <c r="F51" s="85"/>
      <c r="G51" s="85"/>
      <c r="H51" s="85"/>
    </row>
    <row r="52" spans="1:8" ht="69.95" customHeight="1" x14ac:dyDescent="0.2">
      <c r="A52" s="85" t="s">
        <v>28</v>
      </c>
      <c r="B52" s="85"/>
      <c r="C52" s="85"/>
      <c r="D52" s="85"/>
      <c r="E52" s="85"/>
      <c r="F52" s="85"/>
      <c r="G52" s="85"/>
      <c r="H52" s="85"/>
    </row>
    <row r="53" spans="1:8" ht="110.1" customHeight="1" x14ac:dyDescent="0.2">
      <c r="A53" s="85" t="s">
        <v>44</v>
      </c>
      <c r="B53" s="85"/>
      <c r="C53" s="85"/>
      <c r="D53" s="85"/>
      <c r="E53" s="85"/>
      <c r="F53" s="85"/>
      <c r="G53" s="85"/>
      <c r="H53" s="85"/>
    </row>
    <row r="54" spans="1:8" ht="30" customHeight="1" x14ac:dyDescent="0.2">
      <c r="A54" s="61" t="s">
        <v>50</v>
      </c>
      <c r="B54" s="61"/>
      <c r="C54" s="61"/>
      <c r="D54" s="61"/>
      <c r="E54" s="61"/>
      <c r="F54" s="61"/>
      <c r="G54" s="61"/>
      <c r="H54" s="61"/>
    </row>
    <row r="56" spans="1:8" ht="13.5" customHeight="1" x14ac:dyDescent="0.2"/>
    <row r="57" spans="1:8" ht="13.5" customHeight="1" x14ac:dyDescent="0.2"/>
    <row r="58" spans="1:8" ht="13.5" customHeight="1" x14ac:dyDescent="0.2"/>
    <row r="59" spans="1:8" ht="13.5" customHeight="1" x14ac:dyDescent="0.2"/>
    <row r="60" spans="1:8" ht="13.5" customHeight="1" x14ac:dyDescent="0.2"/>
    <row r="61" spans="1:8" ht="13.5" customHeight="1" x14ac:dyDescent="0.2"/>
    <row r="62" spans="1:8" ht="13.5" customHeight="1" x14ac:dyDescent="0.2"/>
    <row r="63" spans="1:8" ht="13.5" customHeight="1" x14ac:dyDescent="0.2"/>
    <row r="64" spans="1:8" ht="6" customHeight="1" x14ac:dyDescent="0.2"/>
    <row r="66" ht="6" customHeight="1" x14ac:dyDescent="0.2"/>
    <row r="67" ht="24.75" customHeight="1" x14ac:dyDescent="0.2"/>
    <row r="68" ht="54" customHeight="1" x14ac:dyDescent="0.2"/>
    <row r="69" ht="6.75" customHeight="1" x14ac:dyDescent="0.2"/>
    <row r="70" ht="36" customHeight="1" x14ac:dyDescent="0.2"/>
    <row r="71" ht="7.5" customHeight="1" x14ac:dyDescent="0.2"/>
    <row r="72" ht="39" customHeight="1" x14ac:dyDescent="0.2"/>
    <row r="73" ht="40.5" customHeight="1" x14ac:dyDescent="0.2"/>
    <row r="74" ht="67.5" customHeight="1" x14ac:dyDescent="0.2"/>
    <row r="75" ht="67.5" customHeight="1" x14ac:dyDescent="0.2"/>
  </sheetData>
  <sheetProtection algorithmName="SHA-512" hashValue="bHmJpIANrfc8GdyFYsqltXNwk6y91cgq2uczkYMMHxBYDJ32CjV6RqmRkZGDkUQ9418c39n1TWzHm0SwQIX51A==" saltValue="vnT/AEIsaztDbtpT+a6nWQ==" spinCount="100000" sheet="1" objects="1" scenarios="1"/>
  <mergeCells count="39">
    <mergeCell ref="A51:H51"/>
    <mergeCell ref="A52:H52"/>
    <mergeCell ref="A53:H53"/>
    <mergeCell ref="A38:G38"/>
    <mergeCell ref="A39:H39"/>
    <mergeCell ref="A43:G43"/>
    <mergeCell ref="A45:H45"/>
    <mergeCell ref="A47:H47"/>
    <mergeCell ref="A49:H49"/>
    <mergeCell ref="A37:H37"/>
    <mergeCell ref="B24:H24"/>
    <mergeCell ref="B25:G25"/>
    <mergeCell ref="A26:H26"/>
    <mergeCell ref="D27:G27"/>
    <mergeCell ref="D28:F28"/>
    <mergeCell ref="D29:F29"/>
    <mergeCell ref="D30:G30"/>
    <mergeCell ref="A33:H33"/>
    <mergeCell ref="A34:H34"/>
    <mergeCell ref="A35:C35"/>
    <mergeCell ref="A36:F36"/>
    <mergeCell ref="A23:C23"/>
    <mergeCell ref="A10:C10"/>
    <mergeCell ref="A11:B11"/>
    <mergeCell ref="A12:C12"/>
    <mergeCell ref="A14:E14"/>
    <mergeCell ref="A16:H16"/>
    <mergeCell ref="B17:G17"/>
    <mergeCell ref="A18:E18"/>
    <mergeCell ref="A19:C19"/>
    <mergeCell ref="B20:F20"/>
    <mergeCell ref="B21:G21"/>
    <mergeCell ref="A22:G22"/>
    <mergeCell ref="A8:C8"/>
    <mergeCell ref="A1:H1"/>
    <mergeCell ref="A2:H2"/>
    <mergeCell ref="A4:H4"/>
    <mergeCell ref="B5:D5"/>
    <mergeCell ref="A7:B7"/>
  </mergeCells>
  <printOptions horizontalCentered="1" verticalCentered="1"/>
  <pageMargins left="0.25" right="0.25" top="0.2" bottom="0.18" header="0.21" footer="0.21"/>
  <pageSetup scale="68" fitToHeight="2" orientation="landscape" r:id="rId1"/>
  <headerFooter alignWithMargins="0"/>
  <rowBreaks count="2" manualBreakCount="2">
    <brk id="32" max="7" man="1"/>
    <brk id="6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H117"/>
  <sheetViews>
    <sheetView zoomScale="90" zoomScaleNormal="90" zoomScaleSheetLayoutView="70" workbookViewId="0">
      <selection activeCell="A17" sqref="A17"/>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89" t="s">
        <v>0</v>
      </c>
      <c r="B1" s="89"/>
      <c r="C1" s="89"/>
      <c r="D1" s="89"/>
      <c r="E1" s="89"/>
      <c r="F1" s="89"/>
      <c r="G1" s="89"/>
      <c r="H1" s="89"/>
    </row>
    <row r="2" spans="1:8" ht="15.75" x14ac:dyDescent="0.25">
      <c r="A2" s="90" t="s">
        <v>1</v>
      </c>
      <c r="B2" s="90"/>
      <c r="C2" s="90"/>
      <c r="D2" s="90"/>
      <c r="E2" s="90"/>
      <c r="F2" s="90"/>
      <c r="G2" s="90"/>
      <c r="H2" s="90"/>
    </row>
    <row r="3" spans="1:8" ht="15.75" x14ac:dyDescent="0.25">
      <c r="A3" s="90" t="s">
        <v>2</v>
      </c>
      <c r="B3" s="90"/>
      <c r="C3" s="90"/>
      <c r="D3" s="90"/>
      <c r="E3" s="90"/>
      <c r="F3" s="90"/>
      <c r="G3" s="90"/>
      <c r="H3" s="90"/>
    </row>
    <row r="4" spans="1:8" x14ac:dyDescent="0.2">
      <c r="H4" s="23" t="s">
        <v>33</v>
      </c>
    </row>
    <row r="5" spans="1:8" s="6" customFormat="1" ht="20.100000000000001" customHeight="1" thickBot="1" x14ac:dyDescent="0.3">
      <c r="A5" s="42" t="s">
        <v>3</v>
      </c>
      <c r="B5" s="154">
        <f>January!$B$5</f>
        <v>0</v>
      </c>
      <c r="C5" s="154"/>
      <c r="D5" s="154"/>
      <c r="E5" s="42" t="s">
        <v>6</v>
      </c>
      <c r="F5" s="155">
        <f>January!$F$5</f>
        <v>0</v>
      </c>
      <c r="G5" s="155"/>
      <c r="H5" s="155"/>
    </row>
    <row r="6" spans="1:8" s="6" customFormat="1" ht="9.9499999999999993" customHeight="1" x14ac:dyDescent="0.2">
      <c r="A6" s="43"/>
      <c r="E6" s="43"/>
    </row>
    <row r="7" spans="1:8" s="6" customFormat="1" ht="20.100000000000001" customHeight="1" thickBot="1" x14ac:dyDescent="0.3">
      <c r="A7" s="42" t="s">
        <v>4</v>
      </c>
      <c r="B7" s="154">
        <f>January!$B$7</f>
        <v>0</v>
      </c>
      <c r="C7" s="154"/>
      <c r="D7" s="154"/>
      <c r="E7" s="42" t="s">
        <v>5</v>
      </c>
      <c r="F7" s="154">
        <f>January!$F$7</f>
        <v>0</v>
      </c>
      <c r="G7" s="154"/>
      <c r="H7" s="154"/>
    </row>
    <row r="8" spans="1:8" s="6" customFormat="1" ht="9.9499999999999993" customHeight="1" x14ac:dyDescent="0.2">
      <c r="A8" s="43"/>
      <c r="B8" s="11"/>
      <c r="C8" s="11"/>
      <c r="D8" s="11"/>
      <c r="E8" s="43"/>
      <c r="F8" s="11"/>
      <c r="G8" s="11"/>
      <c r="H8" s="11"/>
    </row>
    <row r="9" spans="1:8" s="6" customFormat="1" ht="20.100000000000001" customHeight="1" thickBot="1" x14ac:dyDescent="0.3">
      <c r="A9" s="42" t="s">
        <v>9</v>
      </c>
      <c r="B9" s="154">
        <f>January!$B$9</f>
        <v>0</v>
      </c>
      <c r="C9" s="154"/>
      <c r="D9" s="154"/>
      <c r="E9" s="42" t="s">
        <v>18</v>
      </c>
      <c r="F9" s="156"/>
      <c r="G9" s="156"/>
      <c r="H9" s="156"/>
    </row>
    <row r="10" spans="1:8" s="6" customFormat="1" ht="9.9499999999999993" customHeight="1" x14ac:dyDescent="0.25">
      <c r="B10" s="30"/>
      <c r="C10" s="30"/>
      <c r="D10" s="30"/>
      <c r="E10" s="30"/>
      <c r="F10" s="30"/>
    </row>
    <row r="11" spans="1:8" s="6" customFormat="1" ht="15" customHeight="1" thickBot="1" x14ac:dyDescent="0.3">
      <c r="A11" s="106" t="s">
        <v>15</v>
      </c>
      <c r="B11" s="107"/>
      <c r="C11" s="107"/>
      <c r="D11" s="50" t="s">
        <v>98</v>
      </c>
      <c r="E11" s="51">
        <v>2026</v>
      </c>
      <c r="F11" s="26" t="s">
        <v>83</v>
      </c>
      <c r="G11" s="26">
        <v>7.4999999999999997E-3</v>
      </c>
      <c r="H11" s="19" t="s">
        <v>20</v>
      </c>
    </row>
    <row r="12" spans="1:8" s="6" customFormat="1" ht="12.75" customHeight="1" x14ac:dyDescent="0.25">
      <c r="D12" s="30" t="s">
        <v>84</v>
      </c>
      <c r="E12" s="30" t="s">
        <v>85</v>
      </c>
    </row>
    <row r="13" spans="1:8" s="6" customFormat="1" ht="15" customHeight="1" x14ac:dyDescent="0.25">
      <c r="A13" s="106" t="s">
        <v>14</v>
      </c>
      <c r="B13" s="108"/>
      <c r="C13" s="108"/>
      <c r="D13" s="108"/>
      <c r="E13" s="108"/>
      <c r="F13" s="108"/>
    </row>
    <row r="14" spans="1:8" ht="4.5" customHeight="1" x14ac:dyDescent="0.2"/>
    <row r="15" spans="1:8" ht="66" customHeight="1" thickBot="1" x14ac:dyDescent="0.25">
      <c r="A15" s="1" t="s">
        <v>10</v>
      </c>
      <c r="B15" s="2" t="s">
        <v>21</v>
      </c>
      <c r="C15" s="3" t="s">
        <v>11</v>
      </c>
      <c r="D15" s="3" t="s">
        <v>40</v>
      </c>
      <c r="E15" s="4" t="s">
        <v>41</v>
      </c>
      <c r="F15" s="4" t="s">
        <v>42</v>
      </c>
      <c r="G15" s="4" t="s">
        <v>43</v>
      </c>
      <c r="H15" s="5" t="s">
        <v>108</v>
      </c>
    </row>
    <row r="16" spans="1:8" ht="14.1" customHeight="1" x14ac:dyDescent="0.2">
      <c r="A16" s="53"/>
      <c r="B16" s="150"/>
      <c r="C16" s="151"/>
      <c r="D16" s="115"/>
      <c r="E16" s="115"/>
      <c r="F16" s="115"/>
      <c r="G16" s="87">
        <f>D16-E16-F16</f>
        <v>0</v>
      </c>
      <c r="H16" s="93">
        <f>G16*G11</f>
        <v>0</v>
      </c>
    </row>
    <row r="17" spans="1:8" ht="14.1" customHeight="1" x14ac:dyDescent="0.2">
      <c r="A17" s="54"/>
      <c r="B17" s="146"/>
      <c r="C17" s="113"/>
      <c r="D17" s="116"/>
      <c r="E17" s="116"/>
      <c r="F17" s="116"/>
      <c r="G17" s="88"/>
      <c r="H17" s="94"/>
    </row>
    <row r="18" spans="1:8" s="6" customFormat="1" ht="14.1" customHeight="1" thickBot="1" x14ac:dyDescent="0.25">
      <c r="A18" s="55"/>
      <c r="B18" s="147"/>
      <c r="C18" s="114"/>
      <c r="D18" s="117"/>
      <c r="E18" s="117"/>
      <c r="F18" s="117"/>
      <c r="G18" s="144"/>
      <c r="H18" s="95"/>
    </row>
    <row r="19" spans="1:8" s="6" customFormat="1" ht="14.1" customHeight="1" x14ac:dyDescent="0.2">
      <c r="A19" s="53"/>
      <c r="B19" s="141"/>
      <c r="C19" s="118"/>
      <c r="D19" s="103"/>
      <c r="E19" s="103"/>
      <c r="F19" s="103"/>
      <c r="G19" s="88">
        <f t="shared" ref="G19" si="0">D19-E19-F19</f>
        <v>0</v>
      </c>
      <c r="H19" s="93">
        <f>G19*G11</f>
        <v>0</v>
      </c>
    </row>
    <row r="20" spans="1:8" s="6" customFormat="1" ht="14.1" customHeight="1" x14ac:dyDescent="0.2">
      <c r="A20" s="56"/>
      <c r="B20" s="142"/>
      <c r="C20" s="101"/>
      <c r="D20" s="104"/>
      <c r="E20" s="104"/>
      <c r="F20" s="104"/>
      <c r="G20" s="88"/>
      <c r="H20" s="94"/>
    </row>
    <row r="21" spans="1:8" s="6" customFormat="1" ht="14.1" customHeight="1" thickBot="1" x14ac:dyDescent="0.25">
      <c r="A21" s="55"/>
      <c r="B21" s="143"/>
      <c r="C21" s="102"/>
      <c r="D21" s="105"/>
      <c r="E21" s="105"/>
      <c r="F21" s="105"/>
      <c r="G21" s="88"/>
      <c r="H21" s="95"/>
    </row>
    <row r="22" spans="1:8" s="6" customFormat="1" ht="14.1" customHeight="1" x14ac:dyDescent="0.2">
      <c r="A22" s="53"/>
      <c r="B22" s="141"/>
      <c r="C22" s="118"/>
      <c r="D22" s="103"/>
      <c r="E22" s="103"/>
      <c r="F22" s="103"/>
      <c r="G22" s="96">
        <f t="shared" ref="G22" si="1">D22-E22-F22</f>
        <v>0</v>
      </c>
      <c r="H22" s="93">
        <f>G22*G11</f>
        <v>0</v>
      </c>
    </row>
    <row r="23" spans="1:8" s="6" customFormat="1" ht="14.1" customHeight="1" x14ac:dyDescent="0.2">
      <c r="A23" s="56"/>
      <c r="B23" s="142"/>
      <c r="C23" s="101"/>
      <c r="D23" s="104"/>
      <c r="E23" s="104"/>
      <c r="F23" s="104"/>
      <c r="G23" s="88"/>
      <c r="H23" s="94"/>
    </row>
    <row r="24" spans="1:8" s="6" customFormat="1" ht="14.1" customHeight="1" thickBot="1" x14ac:dyDescent="0.25">
      <c r="A24" s="55"/>
      <c r="B24" s="143"/>
      <c r="C24" s="102"/>
      <c r="D24" s="105"/>
      <c r="E24" s="105"/>
      <c r="F24" s="105"/>
      <c r="G24" s="88"/>
      <c r="H24" s="95"/>
    </row>
    <row r="25" spans="1:8" s="6" customFormat="1" ht="14.1" customHeight="1" x14ac:dyDescent="0.2">
      <c r="A25" s="53"/>
      <c r="B25" s="141"/>
      <c r="C25" s="118"/>
      <c r="D25" s="103"/>
      <c r="E25" s="103"/>
      <c r="F25" s="103"/>
      <c r="G25" s="96">
        <f t="shared" ref="G25" si="2">D25-E25-F25</f>
        <v>0</v>
      </c>
      <c r="H25" s="93">
        <f>G25*G11</f>
        <v>0</v>
      </c>
    </row>
    <row r="26" spans="1:8" s="6" customFormat="1" ht="14.1" customHeight="1" x14ac:dyDescent="0.2">
      <c r="A26" s="56"/>
      <c r="B26" s="142"/>
      <c r="C26" s="101"/>
      <c r="D26" s="104"/>
      <c r="E26" s="104"/>
      <c r="F26" s="104"/>
      <c r="G26" s="88"/>
      <c r="H26" s="94"/>
    </row>
    <row r="27" spans="1:8" s="6" customFormat="1" ht="14.1" customHeight="1" thickBot="1" x14ac:dyDescent="0.25">
      <c r="A27" s="55"/>
      <c r="B27" s="143"/>
      <c r="C27" s="102"/>
      <c r="D27" s="105"/>
      <c r="E27" s="105"/>
      <c r="F27" s="105"/>
      <c r="G27" s="88"/>
      <c r="H27" s="95"/>
    </row>
    <row r="28" spans="1:8" s="6" customFormat="1" ht="14.1" customHeight="1" x14ac:dyDescent="0.2">
      <c r="A28" s="53"/>
      <c r="B28" s="141"/>
      <c r="C28" s="118"/>
      <c r="D28" s="103"/>
      <c r="E28" s="103"/>
      <c r="F28" s="103"/>
      <c r="G28" s="96">
        <f t="shared" ref="G28" si="3">D28-E28-F28</f>
        <v>0</v>
      </c>
      <c r="H28" s="93">
        <f>G28*G11</f>
        <v>0</v>
      </c>
    </row>
    <row r="29" spans="1:8" s="6" customFormat="1" ht="14.1" customHeight="1" x14ac:dyDescent="0.2">
      <c r="A29" s="56"/>
      <c r="B29" s="142"/>
      <c r="C29" s="101"/>
      <c r="D29" s="104"/>
      <c r="E29" s="104"/>
      <c r="F29" s="104"/>
      <c r="G29" s="88"/>
      <c r="H29" s="94"/>
    </row>
    <row r="30" spans="1:8" s="6" customFormat="1" ht="14.1" customHeight="1" thickBot="1" x14ac:dyDescent="0.25">
      <c r="A30" s="55"/>
      <c r="B30" s="143"/>
      <c r="C30" s="102"/>
      <c r="D30" s="105"/>
      <c r="E30" s="105"/>
      <c r="F30" s="105"/>
      <c r="G30" s="144"/>
      <c r="H30" s="95"/>
    </row>
    <row r="31" spans="1:8" s="6" customFormat="1" ht="14.1" customHeight="1" x14ac:dyDescent="0.2">
      <c r="A31" s="57"/>
      <c r="B31" s="141"/>
      <c r="C31" s="118"/>
      <c r="D31" s="103"/>
      <c r="E31" s="103"/>
      <c r="F31" s="103"/>
      <c r="G31" s="88">
        <f t="shared" ref="G31" si="4">D31-E31-F31</f>
        <v>0</v>
      </c>
      <c r="H31" s="93">
        <f>G31*G11</f>
        <v>0</v>
      </c>
    </row>
    <row r="32" spans="1:8" s="6" customFormat="1" ht="14.1" customHeight="1" x14ac:dyDescent="0.2">
      <c r="A32" s="54"/>
      <c r="B32" s="142"/>
      <c r="C32" s="101"/>
      <c r="D32" s="104"/>
      <c r="E32" s="104"/>
      <c r="F32" s="104"/>
      <c r="G32" s="88"/>
      <c r="H32" s="94"/>
    </row>
    <row r="33" spans="1:8" s="6" customFormat="1" ht="14.1" customHeight="1" thickBot="1" x14ac:dyDescent="0.25">
      <c r="A33" s="58"/>
      <c r="B33" s="153"/>
      <c r="C33" s="121"/>
      <c r="D33" s="122"/>
      <c r="E33" s="122"/>
      <c r="F33" s="122"/>
      <c r="G33" s="123"/>
      <c r="H33" s="124"/>
    </row>
    <row r="34" spans="1:8" s="6" customFormat="1" ht="24.95" customHeight="1" thickTop="1" x14ac:dyDescent="0.2">
      <c r="A34" s="7"/>
      <c r="B34" s="8"/>
      <c r="C34" s="38" t="s">
        <v>16</v>
      </c>
      <c r="D34" s="68">
        <f>SUM(D16:D33)</f>
        <v>0</v>
      </c>
      <c r="E34" s="68">
        <f>SUM(E16:E33)</f>
        <v>0</v>
      </c>
      <c r="F34" s="68">
        <f>SUM(F16:F33)</f>
        <v>0</v>
      </c>
      <c r="G34" s="69">
        <f>SUM(G16:G33)</f>
        <v>0</v>
      </c>
      <c r="H34" s="32">
        <f>SUM(H16:H33)</f>
        <v>0</v>
      </c>
    </row>
    <row r="35" spans="1:8" s="6" customFormat="1" ht="24.95" customHeight="1" thickBot="1" x14ac:dyDescent="0.25">
      <c r="A35" s="7"/>
      <c r="B35" s="8"/>
      <c r="C35" s="39" t="s">
        <v>17</v>
      </c>
      <c r="D35" s="70">
        <f>$D$89</f>
        <v>0</v>
      </c>
      <c r="E35" s="70">
        <f>$E$89</f>
        <v>0</v>
      </c>
      <c r="F35" s="70">
        <f>$F$89</f>
        <v>0</v>
      </c>
      <c r="G35" s="70">
        <f>$G$89</f>
        <v>0</v>
      </c>
      <c r="H35" s="33">
        <f>$H$89</f>
        <v>0</v>
      </c>
    </row>
    <row r="36" spans="1:8" s="6" customFormat="1" ht="24.95" customHeight="1" thickTop="1" x14ac:dyDescent="0.2">
      <c r="A36" s="7"/>
      <c r="B36" s="8"/>
      <c r="C36" s="40" t="s">
        <v>12</v>
      </c>
      <c r="D36" s="68">
        <f>SUM(D34:D35)</f>
        <v>0</v>
      </c>
      <c r="E36" s="68">
        <f>SUM(E34:E35)</f>
        <v>0</v>
      </c>
      <c r="F36" s="68">
        <f>SUM(F34:F35)</f>
        <v>0</v>
      </c>
      <c r="G36" s="69">
        <f>SUM(G34:G35)</f>
        <v>0</v>
      </c>
      <c r="H36" s="32">
        <f>SUM(H34:H35)</f>
        <v>0</v>
      </c>
    </row>
    <row r="37" spans="1:8" s="6" customFormat="1" ht="31.5" customHeight="1" thickBot="1" x14ac:dyDescent="0.25">
      <c r="A37" s="7"/>
      <c r="B37" s="8"/>
      <c r="C37" s="40" t="s">
        <v>38</v>
      </c>
      <c r="D37" s="70">
        <f>August!D38</f>
        <v>0</v>
      </c>
      <c r="E37" s="70">
        <f>August!E38</f>
        <v>0</v>
      </c>
      <c r="F37" s="70">
        <f>August!F38</f>
        <v>0</v>
      </c>
      <c r="G37" s="70">
        <f>August!G38</f>
        <v>0</v>
      </c>
      <c r="H37" s="34">
        <f>August!H38</f>
        <v>0</v>
      </c>
    </row>
    <row r="38" spans="1:8" s="6" customFormat="1" ht="24.95" customHeight="1" thickTop="1" x14ac:dyDescent="0.2">
      <c r="A38" s="9"/>
      <c r="B38" s="10"/>
      <c r="C38" s="41" t="s">
        <v>13</v>
      </c>
      <c r="D38" s="71">
        <f>SUM(D36:D37)</f>
        <v>0</v>
      </c>
      <c r="E38" s="71">
        <f>SUM(E36:E37)</f>
        <v>0</v>
      </c>
      <c r="F38" s="71">
        <f>SUM(F36:F37)</f>
        <v>0</v>
      </c>
      <c r="G38" s="72">
        <f>SUM(G36:G37)</f>
        <v>0</v>
      </c>
      <c r="H38" s="35">
        <f>SUM(H36:H37)</f>
        <v>0</v>
      </c>
    </row>
    <row r="39" spans="1:8" s="6" customFormat="1" ht="24" customHeight="1" thickBot="1" x14ac:dyDescent="0.3">
      <c r="C39" s="11"/>
      <c r="D39" s="12"/>
      <c r="E39" s="12"/>
      <c r="F39" s="129" t="s">
        <v>39</v>
      </c>
      <c r="G39" s="130"/>
      <c r="H39" s="24">
        <f>SUM(H36)</f>
        <v>0</v>
      </c>
    </row>
    <row r="40" spans="1:8" s="6" customFormat="1" ht="24" customHeight="1" thickTop="1" x14ac:dyDescent="0.25">
      <c r="C40" s="11"/>
      <c r="D40" s="12"/>
      <c r="E40" s="12"/>
      <c r="F40" s="131" t="s">
        <v>29</v>
      </c>
      <c r="G40" s="132"/>
      <c r="H40" s="21"/>
    </row>
    <row r="41" spans="1:8" s="6" customFormat="1" ht="24" customHeight="1" thickBot="1" x14ac:dyDescent="0.3">
      <c r="A41" s="44" t="s">
        <v>80</v>
      </c>
      <c r="C41" s="79"/>
      <c r="D41" s="79"/>
      <c r="E41" s="12"/>
      <c r="F41" s="131" t="s">
        <v>34</v>
      </c>
      <c r="G41" s="132"/>
      <c r="H41" s="25">
        <f>SUM(H39-H40)</f>
        <v>0</v>
      </c>
    </row>
    <row r="42" spans="1:8" s="6" customFormat="1" ht="9.75" customHeight="1" x14ac:dyDescent="0.25">
      <c r="A42" s="13"/>
      <c r="B42" s="13"/>
      <c r="C42" s="14"/>
      <c r="D42" s="15"/>
      <c r="E42" s="15"/>
      <c r="F42" s="16"/>
      <c r="G42" s="13"/>
      <c r="H42" s="17"/>
    </row>
    <row r="43" spans="1:8" s="6" customFormat="1" ht="20.25" customHeight="1" x14ac:dyDescent="0.2">
      <c r="A43" s="133" t="s">
        <v>30</v>
      </c>
      <c r="B43" s="133"/>
      <c r="C43" s="133"/>
      <c r="D43" s="133"/>
      <c r="E43" s="133"/>
      <c r="F43" s="133"/>
      <c r="G43" s="133"/>
      <c r="H43" s="133"/>
    </row>
    <row r="44" spans="1:8" s="6" customFormat="1" ht="24" customHeight="1" x14ac:dyDescent="0.25">
      <c r="A44" s="45" t="s">
        <v>81</v>
      </c>
      <c r="B44" s="135"/>
      <c r="C44" s="135"/>
      <c r="D44" s="135"/>
      <c r="E44" s="18" t="s">
        <v>8</v>
      </c>
      <c r="F44" s="135"/>
      <c r="G44" s="135"/>
      <c r="H44" s="135"/>
    </row>
    <row r="45" spans="1:8" s="6" customFormat="1" ht="30" customHeight="1" x14ac:dyDescent="0.25">
      <c r="A45" s="46" t="s">
        <v>82</v>
      </c>
      <c r="B45" s="125"/>
      <c r="C45" s="125"/>
      <c r="D45" s="125"/>
      <c r="E45" s="18" t="s">
        <v>7</v>
      </c>
      <c r="F45" s="126"/>
      <c r="G45" s="126"/>
      <c r="H45" s="126"/>
    </row>
    <row r="46" spans="1:8" s="6" customFormat="1" ht="17.25" customHeight="1" x14ac:dyDescent="0.25">
      <c r="A46" s="20"/>
      <c r="B46" s="30"/>
      <c r="C46" s="30"/>
      <c r="D46" s="30"/>
      <c r="E46" s="18"/>
      <c r="F46" s="22"/>
      <c r="G46" s="22"/>
      <c r="H46" s="22"/>
    </row>
    <row r="47" spans="1:8" s="6" customFormat="1" ht="15" customHeight="1" x14ac:dyDescent="0.25">
      <c r="A47" s="127" t="s">
        <v>31</v>
      </c>
      <c r="B47" s="127"/>
      <c r="C47" s="127"/>
      <c r="D47" s="127"/>
      <c r="E47" s="127"/>
      <c r="F47" s="127"/>
      <c r="G47" s="128" t="s">
        <v>89</v>
      </c>
      <c r="H47" s="128"/>
    </row>
    <row r="48" spans="1:8" s="29" customFormat="1" ht="15" customHeight="1" x14ac:dyDescent="0.2">
      <c r="A48" s="27" t="s">
        <v>50</v>
      </c>
      <c r="B48" s="27"/>
      <c r="C48" s="27"/>
      <c r="D48" s="27"/>
      <c r="E48" s="27"/>
      <c r="F48" s="27"/>
      <c r="G48" s="28"/>
      <c r="H48" s="28"/>
    </row>
    <row r="49" spans="1:8" ht="18" x14ac:dyDescent="0.25">
      <c r="A49" s="89" t="s">
        <v>37</v>
      </c>
      <c r="B49" s="89"/>
      <c r="C49" s="89"/>
      <c r="D49" s="89"/>
      <c r="E49" s="89"/>
      <c r="F49" s="89"/>
      <c r="G49" s="89"/>
      <c r="H49" s="89"/>
    </row>
    <row r="50" spans="1:8" x14ac:dyDescent="0.2">
      <c r="H50" s="23" t="s">
        <v>33</v>
      </c>
    </row>
    <row r="51" spans="1:8" s="6" customFormat="1" ht="20.100000000000001" customHeight="1" thickBot="1" x14ac:dyDescent="0.3">
      <c r="A51" s="42" t="s">
        <v>3</v>
      </c>
      <c r="B51" s="152">
        <f t="shared" ref="B51" si="5">$B$5</f>
        <v>0</v>
      </c>
      <c r="C51" s="152"/>
      <c r="D51" s="152"/>
      <c r="E51" s="42" t="s">
        <v>35</v>
      </c>
      <c r="F51" s="48" t="str">
        <f t="shared" ref="F51" si="6">$D$11</f>
        <v>September</v>
      </c>
      <c r="G51" s="49">
        <f>E11</f>
        <v>2026</v>
      </c>
      <c r="H51" s="47"/>
    </row>
    <row r="52" spans="1:8" s="6" customFormat="1" ht="9.9499999999999993" customHeight="1" x14ac:dyDescent="0.2">
      <c r="A52" s="43"/>
      <c r="E52" s="43"/>
    </row>
    <row r="53" spans="1:8" s="6" customFormat="1" ht="15" customHeight="1" x14ac:dyDescent="0.25">
      <c r="A53" s="106" t="s">
        <v>36</v>
      </c>
      <c r="B53" s="108"/>
      <c r="C53" s="108"/>
      <c r="D53" s="108"/>
      <c r="E53" s="108"/>
      <c r="F53" s="108"/>
    </row>
    <row r="54" spans="1:8" ht="12.95" customHeight="1" x14ac:dyDescent="0.2"/>
    <row r="55" spans="1:8" ht="66" customHeight="1" thickBot="1" x14ac:dyDescent="0.25">
      <c r="A55" s="1" t="s">
        <v>10</v>
      </c>
      <c r="B55" s="2" t="s">
        <v>21</v>
      </c>
      <c r="C55" s="3" t="s">
        <v>11</v>
      </c>
      <c r="D55" s="3" t="s">
        <v>40</v>
      </c>
      <c r="E55" s="4" t="s">
        <v>41</v>
      </c>
      <c r="F55" s="4" t="s">
        <v>42</v>
      </c>
      <c r="G55" s="4" t="s">
        <v>43</v>
      </c>
      <c r="H55" s="5" t="s">
        <v>88</v>
      </c>
    </row>
    <row r="56" spans="1:8" ht="14.1" customHeight="1" x14ac:dyDescent="0.2">
      <c r="A56" s="53"/>
      <c r="B56" s="150"/>
      <c r="C56" s="151"/>
      <c r="D56" s="115"/>
      <c r="E56" s="115"/>
      <c r="F56" s="115"/>
      <c r="G56" s="87">
        <f>D56-E56-F56</f>
        <v>0</v>
      </c>
      <c r="H56" s="93">
        <f>G56*G11</f>
        <v>0</v>
      </c>
    </row>
    <row r="57" spans="1:8" ht="14.1" customHeight="1" x14ac:dyDescent="0.2">
      <c r="A57" s="54"/>
      <c r="B57" s="146"/>
      <c r="C57" s="113"/>
      <c r="D57" s="116"/>
      <c r="E57" s="116"/>
      <c r="F57" s="116"/>
      <c r="G57" s="88"/>
      <c r="H57" s="94"/>
    </row>
    <row r="58" spans="1:8" s="6" customFormat="1" ht="14.1" customHeight="1" thickBot="1" x14ac:dyDescent="0.25">
      <c r="A58" s="55"/>
      <c r="B58" s="147"/>
      <c r="C58" s="114"/>
      <c r="D58" s="117"/>
      <c r="E58" s="117"/>
      <c r="F58" s="117"/>
      <c r="G58" s="88"/>
      <c r="H58" s="95"/>
    </row>
    <row r="59" spans="1:8" s="6" customFormat="1" ht="14.1" customHeight="1" x14ac:dyDescent="0.2">
      <c r="A59" s="53"/>
      <c r="B59" s="141"/>
      <c r="C59" s="118"/>
      <c r="D59" s="103"/>
      <c r="E59" s="103"/>
      <c r="F59" s="103"/>
      <c r="G59" s="96">
        <f t="shared" ref="G59" si="7">D59-E59-F59</f>
        <v>0</v>
      </c>
      <c r="H59" s="93">
        <f>G59*G11</f>
        <v>0</v>
      </c>
    </row>
    <row r="60" spans="1:8" s="6" customFormat="1" ht="14.1" customHeight="1" x14ac:dyDescent="0.2">
      <c r="A60" s="56"/>
      <c r="B60" s="142"/>
      <c r="C60" s="101"/>
      <c r="D60" s="104"/>
      <c r="E60" s="104"/>
      <c r="F60" s="104"/>
      <c r="G60" s="88"/>
      <c r="H60" s="94"/>
    </row>
    <row r="61" spans="1:8" s="6" customFormat="1" ht="14.1" customHeight="1" thickBot="1" x14ac:dyDescent="0.25">
      <c r="A61" s="55"/>
      <c r="B61" s="143"/>
      <c r="C61" s="102"/>
      <c r="D61" s="105"/>
      <c r="E61" s="105"/>
      <c r="F61" s="105"/>
      <c r="G61" s="144"/>
      <c r="H61" s="95"/>
    </row>
    <row r="62" spans="1:8" s="6" customFormat="1" ht="14.1" customHeight="1" x14ac:dyDescent="0.2">
      <c r="A62" s="53"/>
      <c r="B62" s="141"/>
      <c r="C62" s="118"/>
      <c r="D62" s="103"/>
      <c r="E62" s="103"/>
      <c r="F62" s="103"/>
      <c r="G62" s="88">
        <f t="shared" ref="G62" si="8">D62-E62-F62</f>
        <v>0</v>
      </c>
      <c r="H62" s="93">
        <f>G62*G11</f>
        <v>0</v>
      </c>
    </row>
    <row r="63" spans="1:8" s="6" customFormat="1" ht="14.1" customHeight="1" x14ac:dyDescent="0.2">
      <c r="A63" s="56"/>
      <c r="B63" s="142"/>
      <c r="C63" s="101"/>
      <c r="D63" s="104"/>
      <c r="E63" s="104"/>
      <c r="F63" s="104"/>
      <c r="G63" s="88"/>
      <c r="H63" s="94"/>
    </row>
    <row r="64" spans="1:8" s="6" customFormat="1" ht="14.1" customHeight="1" thickBot="1" x14ac:dyDescent="0.25">
      <c r="A64" s="55"/>
      <c r="B64" s="143"/>
      <c r="C64" s="102"/>
      <c r="D64" s="105"/>
      <c r="E64" s="105"/>
      <c r="F64" s="105"/>
      <c r="G64" s="88"/>
      <c r="H64" s="95"/>
    </row>
    <row r="65" spans="1:8" s="6" customFormat="1" ht="14.1" customHeight="1" x14ac:dyDescent="0.2">
      <c r="A65" s="53"/>
      <c r="B65" s="141"/>
      <c r="C65" s="118"/>
      <c r="D65" s="103"/>
      <c r="E65" s="103"/>
      <c r="F65" s="103"/>
      <c r="G65" s="96">
        <f t="shared" ref="G65" si="9">D65-E65-F65</f>
        <v>0</v>
      </c>
      <c r="H65" s="93">
        <f>G65*G11</f>
        <v>0</v>
      </c>
    </row>
    <row r="66" spans="1:8" s="6" customFormat="1" ht="14.1" customHeight="1" x14ac:dyDescent="0.2">
      <c r="A66" s="56"/>
      <c r="B66" s="142"/>
      <c r="C66" s="101"/>
      <c r="D66" s="104"/>
      <c r="E66" s="104"/>
      <c r="F66" s="104"/>
      <c r="G66" s="88"/>
      <c r="H66" s="94"/>
    </row>
    <row r="67" spans="1:8" s="6" customFormat="1" ht="14.1" customHeight="1" thickBot="1" x14ac:dyDescent="0.25">
      <c r="A67" s="55"/>
      <c r="B67" s="143"/>
      <c r="C67" s="102"/>
      <c r="D67" s="105"/>
      <c r="E67" s="105"/>
      <c r="F67" s="105"/>
      <c r="G67" s="88"/>
      <c r="H67" s="95"/>
    </row>
    <row r="68" spans="1:8" s="6" customFormat="1" ht="14.1" customHeight="1" x14ac:dyDescent="0.2">
      <c r="A68" s="53"/>
      <c r="B68" s="141"/>
      <c r="C68" s="118"/>
      <c r="D68" s="103"/>
      <c r="E68" s="103"/>
      <c r="F68" s="103"/>
      <c r="G68" s="96">
        <f t="shared" ref="G68" si="10">D68-E68-F68</f>
        <v>0</v>
      </c>
      <c r="H68" s="93">
        <f>G68*G11</f>
        <v>0</v>
      </c>
    </row>
    <row r="69" spans="1:8" s="6" customFormat="1" ht="14.1" customHeight="1" x14ac:dyDescent="0.2">
      <c r="A69" s="56"/>
      <c r="B69" s="142"/>
      <c r="C69" s="101"/>
      <c r="D69" s="104"/>
      <c r="E69" s="104"/>
      <c r="F69" s="104"/>
      <c r="G69" s="88"/>
      <c r="H69" s="94"/>
    </row>
    <row r="70" spans="1:8" s="6" customFormat="1" ht="14.1" customHeight="1" thickBot="1" x14ac:dyDescent="0.25">
      <c r="A70" s="55"/>
      <c r="B70" s="143"/>
      <c r="C70" s="101"/>
      <c r="D70" s="105"/>
      <c r="E70" s="105"/>
      <c r="F70" s="105"/>
      <c r="G70" s="88"/>
      <c r="H70" s="95"/>
    </row>
    <row r="71" spans="1:8" ht="14.1" customHeight="1" x14ac:dyDescent="0.2">
      <c r="A71" s="53"/>
      <c r="B71" s="145"/>
      <c r="C71" s="148"/>
      <c r="D71" s="149"/>
      <c r="E71" s="149"/>
      <c r="F71" s="149"/>
      <c r="G71" s="96">
        <f t="shared" ref="G71" si="11">D71-E71-F71</f>
        <v>0</v>
      </c>
      <c r="H71" s="93">
        <f>G71*G11</f>
        <v>0</v>
      </c>
    </row>
    <row r="72" spans="1:8" ht="14.1" customHeight="1" x14ac:dyDescent="0.2">
      <c r="A72" s="54"/>
      <c r="B72" s="146"/>
      <c r="C72" s="113"/>
      <c r="D72" s="116"/>
      <c r="E72" s="116"/>
      <c r="F72" s="116"/>
      <c r="G72" s="88"/>
      <c r="H72" s="94"/>
    </row>
    <row r="73" spans="1:8" s="6" customFormat="1" ht="14.1" customHeight="1" thickBot="1" x14ac:dyDescent="0.25">
      <c r="A73" s="55"/>
      <c r="B73" s="147"/>
      <c r="C73" s="114"/>
      <c r="D73" s="117"/>
      <c r="E73" s="117"/>
      <c r="F73" s="117"/>
      <c r="G73" s="144"/>
      <c r="H73" s="95"/>
    </row>
    <row r="74" spans="1:8" s="6" customFormat="1" ht="14.1" customHeight="1" x14ac:dyDescent="0.2">
      <c r="A74" s="53"/>
      <c r="B74" s="141"/>
      <c r="C74" s="118"/>
      <c r="D74" s="103"/>
      <c r="E74" s="103"/>
      <c r="F74" s="103"/>
      <c r="G74" s="96">
        <f t="shared" ref="G74" si="12">D74-E74-F74</f>
        <v>0</v>
      </c>
      <c r="H74" s="93">
        <f>G74*G11</f>
        <v>0</v>
      </c>
    </row>
    <row r="75" spans="1:8" s="6" customFormat="1" ht="14.1" customHeight="1" x14ac:dyDescent="0.2">
      <c r="A75" s="56"/>
      <c r="B75" s="142"/>
      <c r="C75" s="101"/>
      <c r="D75" s="104"/>
      <c r="E75" s="104"/>
      <c r="F75" s="104"/>
      <c r="G75" s="88"/>
      <c r="H75" s="94"/>
    </row>
    <row r="76" spans="1:8" s="6" customFormat="1" ht="14.1" customHeight="1" thickBot="1" x14ac:dyDescent="0.25">
      <c r="A76" s="55"/>
      <c r="B76" s="143"/>
      <c r="C76" s="102"/>
      <c r="D76" s="105"/>
      <c r="E76" s="105"/>
      <c r="F76" s="105"/>
      <c r="G76" s="144"/>
      <c r="H76" s="95"/>
    </row>
    <row r="77" spans="1:8" s="6" customFormat="1" ht="14.1" customHeight="1" x14ac:dyDescent="0.2">
      <c r="A77" s="53"/>
      <c r="B77" s="141"/>
      <c r="C77" s="118"/>
      <c r="D77" s="103"/>
      <c r="E77" s="103"/>
      <c r="F77" s="103"/>
      <c r="G77" s="88">
        <f t="shared" ref="G77" si="13">D77-E77-F77</f>
        <v>0</v>
      </c>
      <c r="H77" s="93">
        <f>G77*G11</f>
        <v>0</v>
      </c>
    </row>
    <row r="78" spans="1:8" s="6" customFormat="1" ht="14.1" customHeight="1" x14ac:dyDescent="0.2">
      <c r="A78" s="56"/>
      <c r="B78" s="142"/>
      <c r="C78" s="101"/>
      <c r="D78" s="104"/>
      <c r="E78" s="104"/>
      <c r="F78" s="104"/>
      <c r="G78" s="88"/>
      <c r="H78" s="94"/>
    </row>
    <row r="79" spans="1:8" s="6" customFormat="1" ht="14.1" customHeight="1" thickBot="1" x14ac:dyDescent="0.25">
      <c r="A79" s="55"/>
      <c r="B79" s="143"/>
      <c r="C79" s="102"/>
      <c r="D79" s="105"/>
      <c r="E79" s="105"/>
      <c r="F79" s="105"/>
      <c r="G79" s="88"/>
      <c r="H79" s="95"/>
    </row>
    <row r="80" spans="1:8" s="6" customFormat="1" ht="14.1" customHeight="1" x14ac:dyDescent="0.2">
      <c r="A80" s="53"/>
      <c r="B80" s="141"/>
      <c r="C80" s="118"/>
      <c r="D80" s="103"/>
      <c r="E80" s="103"/>
      <c r="F80" s="103"/>
      <c r="G80" s="96">
        <f t="shared" ref="G80" si="14">D80-E80-F80</f>
        <v>0</v>
      </c>
      <c r="H80" s="93">
        <f>G80*G11</f>
        <v>0</v>
      </c>
    </row>
    <row r="81" spans="1:8" s="6" customFormat="1" ht="14.1" customHeight="1" x14ac:dyDescent="0.2">
      <c r="A81" s="56"/>
      <c r="B81" s="142"/>
      <c r="C81" s="101"/>
      <c r="D81" s="104"/>
      <c r="E81" s="104"/>
      <c r="F81" s="104"/>
      <c r="G81" s="88"/>
      <c r="H81" s="94"/>
    </row>
    <row r="82" spans="1:8" s="6" customFormat="1" ht="14.1" customHeight="1" thickBot="1" x14ac:dyDescent="0.25">
      <c r="A82" s="55"/>
      <c r="B82" s="143"/>
      <c r="C82" s="102"/>
      <c r="D82" s="105"/>
      <c r="E82" s="105"/>
      <c r="F82" s="105"/>
      <c r="G82" s="88"/>
      <c r="H82" s="95"/>
    </row>
    <row r="83" spans="1:8" s="6" customFormat="1" ht="14.1" customHeight="1" x14ac:dyDescent="0.2">
      <c r="A83" s="53"/>
      <c r="B83" s="141"/>
      <c r="C83" s="118"/>
      <c r="D83" s="103"/>
      <c r="E83" s="103"/>
      <c r="F83" s="103"/>
      <c r="G83" s="96">
        <f t="shared" ref="G83" si="15">D83-E83-F83</f>
        <v>0</v>
      </c>
      <c r="H83" s="93">
        <f>G83*G11</f>
        <v>0</v>
      </c>
    </row>
    <row r="84" spans="1:8" s="6" customFormat="1" ht="14.1" customHeight="1" x14ac:dyDescent="0.2">
      <c r="A84" s="56"/>
      <c r="B84" s="142"/>
      <c r="C84" s="101"/>
      <c r="D84" s="104"/>
      <c r="E84" s="104"/>
      <c r="F84" s="104"/>
      <c r="G84" s="88"/>
      <c r="H84" s="94"/>
    </row>
    <row r="85" spans="1:8" s="6" customFormat="1" ht="14.1" customHeight="1" thickBot="1" x14ac:dyDescent="0.25">
      <c r="A85" s="55"/>
      <c r="B85" s="143"/>
      <c r="C85" s="102"/>
      <c r="D85" s="105"/>
      <c r="E85" s="105"/>
      <c r="F85" s="105"/>
      <c r="G85" s="88"/>
      <c r="H85" s="95"/>
    </row>
    <row r="86" spans="1:8" s="6" customFormat="1" ht="14.1" customHeight="1" x14ac:dyDescent="0.2">
      <c r="A86" s="53"/>
      <c r="B86" s="138"/>
      <c r="C86" s="118"/>
      <c r="D86" s="103"/>
      <c r="E86" s="103"/>
      <c r="F86" s="103"/>
      <c r="G86" s="96">
        <f t="shared" ref="G86" si="16">D86-E86-F86</f>
        <v>0</v>
      </c>
      <c r="H86" s="93">
        <f>G86*G11</f>
        <v>0</v>
      </c>
    </row>
    <row r="87" spans="1:8" s="6" customFormat="1" ht="14.1" customHeight="1" x14ac:dyDescent="0.2">
      <c r="A87" s="59"/>
      <c r="B87" s="139"/>
      <c r="C87" s="101"/>
      <c r="D87" s="104"/>
      <c r="E87" s="104"/>
      <c r="F87" s="104"/>
      <c r="G87" s="88"/>
      <c r="H87" s="94"/>
    </row>
    <row r="88" spans="1:8" s="6" customFormat="1" ht="14.1" customHeight="1" thickBot="1" x14ac:dyDescent="0.25">
      <c r="A88" s="58"/>
      <c r="B88" s="140"/>
      <c r="C88" s="121"/>
      <c r="D88" s="122"/>
      <c r="E88" s="122"/>
      <c r="F88" s="122"/>
      <c r="G88" s="123"/>
      <c r="H88" s="95"/>
    </row>
    <row r="89" spans="1:8" s="6" customFormat="1" ht="24.95" customHeight="1" thickTop="1" thickBot="1" x14ac:dyDescent="0.25">
      <c r="A89" s="7"/>
      <c r="B89" s="8"/>
      <c r="C89" s="37" t="s">
        <v>16</v>
      </c>
      <c r="D89" s="66">
        <f>SUM(D56:D88)</f>
        <v>0</v>
      </c>
      <c r="E89" s="66">
        <f>SUM(E56:E88)</f>
        <v>0</v>
      </c>
      <c r="F89" s="66">
        <f>SUM(F56:F88)</f>
        <v>0</v>
      </c>
      <c r="G89" s="67">
        <f>SUM(G56:G88)</f>
        <v>0</v>
      </c>
      <c r="H89" s="36">
        <f>SUM(H56:H88)</f>
        <v>0</v>
      </c>
    </row>
    <row r="90" spans="1:8" s="6" customFormat="1" ht="9.75" customHeight="1" x14ac:dyDescent="0.25">
      <c r="A90" s="13"/>
      <c r="B90" s="13"/>
      <c r="C90" s="14"/>
      <c r="D90" s="15"/>
      <c r="E90" s="15"/>
      <c r="F90" s="16"/>
      <c r="G90" s="13"/>
      <c r="H90" s="17"/>
    </row>
    <row r="91" spans="1:8" s="6" customFormat="1" ht="20.25" customHeight="1" x14ac:dyDescent="0.2">
      <c r="A91" s="133" t="s">
        <v>30</v>
      </c>
      <c r="B91" s="133"/>
      <c r="C91" s="133"/>
      <c r="D91" s="133"/>
      <c r="E91" s="133"/>
      <c r="F91" s="133"/>
      <c r="G91" s="133"/>
      <c r="H91" s="133"/>
    </row>
    <row r="92" spans="1:8" s="6" customFormat="1" ht="24" customHeight="1" x14ac:dyDescent="0.25">
      <c r="A92" s="45" t="s">
        <v>81</v>
      </c>
      <c r="B92" s="136">
        <f t="shared" ref="B92" si="17">$B$44</f>
        <v>0</v>
      </c>
      <c r="C92" s="136"/>
      <c r="D92" s="136"/>
      <c r="E92" s="18" t="s">
        <v>8</v>
      </c>
      <c r="F92" s="137">
        <f t="shared" ref="F92" si="18">$F$44</f>
        <v>0</v>
      </c>
      <c r="G92" s="137"/>
      <c r="H92" s="137"/>
    </row>
    <row r="93" spans="1:8" s="6" customFormat="1" ht="30" customHeight="1" x14ac:dyDescent="0.25">
      <c r="A93" s="46" t="s">
        <v>82</v>
      </c>
      <c r="B93" s="125"/>
      <c r="C93" s="125"/>
      <c r="D93" s="125"/>
      <c r="E93" s="18" t="s">
        <v>7</v>
      </c>
      <c r="F93" s="126"/>
      <c r="G93" s="126"/>
      <c r="H93" s="126"/>
    </row>
    <row r="94" spans="1:8" s="6" customFormat="1" ht="18.75" customHeight="1" x14ac:dyDescent="0.25">
      <c r="A94" s="20"/>
      <c r="B94" s="30"/>
      <c r="C94" s="30"/>
      <c r="D94" s="30"/>
      <c r="E94" s="18"/>
      <c r="F94" s="22"/>
      <c r="G94" s="22"/>
      <c r="H94" s="22"/>
    </row>
    <row r="95" spans="1:8" s="6" customFormat="1" ht="15" customHeight="1" x14ac:dyDescent="0.25">
      <c r="A95" s="127" t="s">
        <v>31</v>
      </c>
      <c r="B95" s="127"/>
      <c r="C95" s="127"/>
      <c r="D95" s="127"/>
      <c r="E95" s="127"/>
      <c r="F95" s="127"/>
      <c r="G95" s="128" t="s">
        <v>90</v>
      </c>
      <c r="H95" s="128"/>
    </row>
    <row r="96" spans="1:8" s="6" customFormat="1" ht="15" customHeight="1" x14ac:dyDescent="0.25">
      <c r="A96" s="27" t="s">
        <v>50</v>
      </c>
      <c r="B96" s="27"/>
      <c r="C96" s="27"/>
      <c r="D96" s="27"/>
      <c r="E96" s="27"/>
      <c r="F96" s="27"/>
      <c r="G96" s="31"/>
      <c r="H96" s="31"/>
    </row>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6" customHeight="1" x14ac:dyDescent="0.2"/>
    <row r="108" ht="6" customHeight="1" x14ac:dyDescent="0.2"/>
    <row r="109" ht="24.75" customHeight="1" x14ac:dyDescent="0.2"/>
    <row r="110" ht="54" customHeight="1" x14ac:dyDescent="0.2"/>
    <row r="111" ht="6.75" customHeight="1" x14ac:dyDescent="0.2"/>
    <row r="112" ht="36" customHeight="1" x14ac:dyDescent="0.2"/>
    <row r="113" ht="7.5" customHeight="1" x14ac:dyDescent="0.2"/>
    <row r="114" ht="39" customHeight="1" x14ac:dyDescent="0.2"/>
    <row r="115" ht="40.5" customHeight="1" x14ac:dyDescent="0.2"/>
    <row r="116" ht="67.5" customHeight="1" x14ac:dyDescent="0.2"/>
    <row r="117" ht="67.5" customHeight="1" x14ac:dyDescent="0.2"/>
  </sheetData>
  <sheetProtection algorithmName="SHA-512" hashValue="FOpP9UKZf0Y12bW6tSCA4/IEdCvXUmAoP3yAx8n9sCJEu3oY3jgzBcNpz3rJjrdsEifyyL0DT2n2irxVeDo6Jw==" saltValue="Bm2xUUCIP5o0kZJGsPqGog==" spinCount="100000" sheet="1" objects="1" scenarios="1" selectLockedCells="1"/>
  <mergeCells count="150">
    <mergeCell ref="A1:H1"/>
    <mergeCell ref="A2:H2"/>
    <mergeCell ref="A3:H3"/>
    <mergeCell ref="B5:D5"/>
    <mergeCell ref="F5:H5"/>
    <mergeCell ref="B7:D7"/>
    <mergeCell ref="F7:H7"/>
    <mergeCell ref="H16:H18"/>
    <mergeCell ref="B19:B21"/>
    <mergeCell ref="C19:C21"/>
    <mergeCell ref="D19:D21"/>
    <mergeCell ref="E19:E21"/>
    <mergeCell ref="F19:F21"/>
    <mergeCell ref="G19:G21"/>
    <mergeCell ref="H19:H21"/>
    <mergeCell ref="B9:D9"/>
    <mergeCell ref="F9:H9"/>
    <mergeCell ref="A11:C11"/>
    <mergeCell ref="A13:F13"/>
    <mergeCell ref="B16:B18"/>
    <mergeCell ref="C16:C18"/>
    <mergeCell ref="D16:D18"/>
    <mergeCell ref="E16:E18"/>
    <mergeCell ref="F16:F18"/>
    <mergeCell ref="G16:G18"/>
    <mergeCell ref="H22:H24"/>
    <mergeCell ref="B25:B27"/>
    <mergeCell ref="C25:C27"/>
    <mergeCell ref="D25:D27"/>
    <mergeCell ref="E25:E27"/>
    <mergeCell ref="F25:F27"/>
    <mergeCell ref="G25:G27"/>
    <mergeCell ref="H25:H27"/>
    <mergeCell ref="B22:B24"/>
    <mergeCell ref="C22:C24"/>
    <mergeCell ref="D22:D24"/>
    <mergeCell ref="E22:E24"/>
    <mergeCell ref="F22:F24"/>
    <mergeCell ref="G22:G24"/>
    <mergeCell ref="F39:G39"/>
    <mergeCell ref="F40:G40"/>
    <mergeCell ref="F41:G41"/>
    <mergeCell ref="A43:H43"/>
    <mergeCell ref="B44:D44"/>
    <mergeCell ref="F44:H44"/>
    <mergeCell ref="H28:H30"/>
    <mergeCell ref="B31:B33"/>
    <mergeCell ref="C31:C33"/>
    <mergeCell ref="D31:D33"/>
    <mergeCell ref="E31:E33"/>
    <mergeCell ref="F31:F33"/>
    <mergeCell ref="G31:G33"/>
    <mergeCell ref="H31:H33"/>
    <mergeCell ref="B28:B30"/>
    <mergeCell ref="C28:C30"/>
    <mergeCell ref="D28:D30"/>
    <mergeCell ref="E28:E30"/>
    <mergeCell ref="F28:F30"/>
    <mergeCell ref="G28:G30"/>
    <mergeCell ref="A53:F53"/>
    <mergeCell ref="B56:B58"/>
    <mergeCell ref="C56:C58"/>
    <mergeCell ref="D56:D58"/>
    <mergeCell ref="E56:E58"/>
    <mergeCell ref="F56:F58"/>
    <mergeCell ref="B45:D45"/>
    <mergeCell ref="F45:H45"/>
    <mergeCell ref="A47:F47"/>
    <mergeCell ref="G47:H47"/>
    <mergeCell ref="A49:H49"/>
    <mergeCell ref="B51:D51"/>
    <mergeCell ref="G56:G58"/>
    <mergeCell ref="H56:H58"/>
    <mergeCell ref="B59:B61"/>
    <mergeCell ref="C59:C61"/>
    <mergeCell ref="D59:D61"/>
    <mergeCell ref="E59:E61"/>
    <mergeCell ref="F59:F61"/>
    <mergeCell ref="G59:G61"/>
    <mergeCell ref="H59:H61"/>
    <mergeCell ref="H62:H64"/>
    <mergeCell ref="B65:B67"/>
    <mergeCell ref="C65:C67"/>
    <mergeCell ref="D65:D67"/>
    <mergeCell ref="E65:E67"/>
    <mergeCell ref="F65:F67"/>
    <mergeCell ref="G65:G67"/>
    <mergeCell ref="H65:H67"/>
    <mergeCell ref="B62:B64"/>
    <mergeCell ref="C62:C64"/>
    <mergeCell ref="D62:D64"/>
    <mergeCell ref="E62:E64"/>
    <mergeCell ref="F62:F64"/>
    <mergeCell ref="G62:G64"/>
    <mergeCell ref="H68:H70"/>
    <mergeCell ref="B71:B73"/>
    <mergeCell ref="C71:C73"/>
    <mergeCell ref="D71:D73"/>
    <mergeCell ref="E71:E73"/>
    <mergeCell ref="F71:F73"/>
    <mergeCell ref="G71:G73"/>
    <mergeCell ref="H71:H73"/>
    <mergeCell ref="B68:B70"/>
    <mergeCell ref="C68:C70"/>
    <mergeCell ref="D68:D70"/>
    <mergeCell ref="E68:E70"/>
    <mergeCell ref="F68:F70"/>
    <mergeCell ref="G68:G70"/>
    <mergeCell ref="H74:H76"/>
    <mergeCell ref="B77:B79"/>
    <mergeCell ref="C77:C79"/>
    <mergeCell ref="D77:D79"/>
    <mergeCell ref="E77:E79"/>
    <mergeCell ref="F77:F79"/>
    <mergeCell ref="G77:G79"/>
    <mergeCell ref="H77:H79"/>
    <mergeCell ref="B74:B76"/>
    <mergeCell ref="C74:C76"/>
    <mergeCell ref="D74:D76"/>
    <mergeCell ref="E74:E76"/>
    <mergeCell ref="F74:F76"/>
    <mergeCell ref="G74:G76"/>
    <mergeCell ref="H80:H82"/>
    <mergeCell ref="B83:B85"/>
    <mergeCell ref="C83:C85"/>
    <mergeCell ref="D83:D85"/>
    <mergeCell ref="E83:E85"/>
    <mergeCell ref="F83:F85"/>
    <mergeCell ref="G83:G85"/>
    <mergeCell ref="H83:H85"/>
    <mergeCell ref="B80:B82"/>
    <mergeCell ref="C80:C82"/>
    <mergeCell ref="D80:D82"/>
    <mergeCell ref="E80:E82"/>
    <mergeCell ref="F80:F82"/>
    <mergeCell ref="G80:G82"/>
    <mergeCell ref="A95:F95"/>
    <mergeCell ref="G95:H95"/>
    <mergeCell ref="H86:H88"/>
    <mergeCell ref="A91:H91"/>
    <mergeCell ref="B92:D92"/>
    <mergeCell ref="F92:H92"/>
    <mergeCell ref="B93:D93"/>
    <mergeCell ref="F93:H93"/>
    <mergeCell ref="B86:B88"/>
    <mergeCell ref="C86:C88"/>
    <mergeCell ref="D86:D88"/>
    <mergeCell ref="E86:E88"/>
    <mergeCell ref="F86:F88"/>
    <mergeCell ref="G86:G88"/>
  </mergeCells>
  <printOptions horizontalCentered="1" verticalCentered="1"/>
  <pageMargins left="0.25" right="0.25" top="0.2" bottom="0.18" header="0.21" footer="0.21"/>
  <pageSetup scale="68" fitToHeight="2" orientation="landscape" r:id="rId1"/>
  <headerFooter alignWithMargins="0"/>
  <rowBreaks count="2" manualBreakCount="2">
    <brk id="48" max="7" man="1"/>
    <brk id="107" max="16383" man="1"/>
  </rowBreaks>
  <ignoredErrors>
    <ignoredError sqref="D37:H37"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H117"/>
  <sheetViews>
    <sheetView zoomScale="90" zoomScaleNormal="90" zoomScaleSheetLayoutView="70" workbookViewId="0">
      <selection activeCell="E16" sqref="E16:E18"/>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89" t="s">
        <v>0</v>
      </c>
      <c r="B1" s="89"/>
      <c r="C1" s="89"/>
      <c r="D1" s="89"/>
      <c r="E1" s="89"/>
      <c r="F1" s="89"/>
      <c r="G1" s="89"/>
      <c r="H1" s="89"/>
    </row>
    <row r="2" spans="1:8" ht="15.75" x14ac:dyDescent="0.25">
      <c r="A2" s="90" t="s">
        <v>1</v>
      </c>
      <c r="B2" s="90"/>
      <c r="C2" s="90"/>
      <c r="D2" s="90"/>
      <c r="E2" s="90"/>
      <c r="F2" s="90"/>
      <c r="G2" s="90"/>
      <c r="H2" s="90"/>
    </row>
    <row r="3" spans="1:8" ht="15.75" x14ac:dyDescent="0.25">
      <c r="A3" s="90" t="s">
        <v>2</v>
      </c>
      <c r="B3" s="90"/>
      <c r="C3" s="90"/>
      <c r="D3" s="90"/>
      <c r="E3" s="90"/>
      <c r="F3" s="90"/>
      <c r="G3" s="90"/>
      <c r="H3" s="90"/>
    </row>
    <row r="4" spans="1:8" x14ac:dyDescent="0.2">
      <c r="H4" s="23" t="s">
        <v>33</v>
      </c>
    </row>
    <row r="5" spans="1:8" s="6" customFormat="1" ht="20.100000000000001" customHeight="1" thickBot="1" x14ac:dyDescent="0.3">
      <c r="A5" s="42" t="s">
        <v>3</v>
      </c>
      <c r="B5" s="154">
        <f>January!$B$5</f>
        <v>0</v>
      </c>
      <c r="C5" s="154"/>
      <c r="D5" s="154"/>
      <c r="E5" s="42" t="s">
        <v>6</v>
      </c>
      <c r="F5" s="155">
        <f>January!$F$5</f>
        <v>0</v>
      </c>
      <c r="G5" s="155"/>
      <c r="H5" s="155"/>
    </row>
    <row r="6" spans="1:8" s="6" customFormat="1" ht="9.9499999999999993" customHeight="1" x14ac:dyDescent="0.2">
      <c r="A6" s="43"/>
      <c r="E6" s="43"/>
    </row>
    <row r="7" spans="1:8" s="6" customFormat="1" ht="20.100000000000001" customHeight="1" thickBot="1" x14ac:dyDescent="0.3">
      <c r="A7" s="42" t="s">
        <v>4</v>
      </c>
      <c r="B7" s="154">
        <f>January!$B$7</f>
        <v>0</v>
      </c>
      <c r="C7" s="154"/>
      <c r="D7" s="154"/>
      <c r="E7" s="42" t="s">
        <v>5</v>
      </c>
      <c r="F7" s="154">
        <f>January!$F$7</f>
        <v>0</v>
      </c>
      <c r="G7" s="154"/>
      <c r="H7" s="154"/>
    </row>
    <row r="8" spans="1:8" s="6" customFormat="1" ht="9.9499999999999993" customHeight="1" x14ac:dyDescent="0.2">
      <c r="A8" s="43"/>
      <c r="B8" s="11"/>
      <c r="C8" s="11"/>
      <c r="D8" s="11"/>
      <c r="E8" s="43"/>
      <c r="F8" s="11"/>
      <c r="G8" s="11"/>
      <c r="H8" s="11"/>
    </row>
    <row r="9" spans="1:8" s="6" customFormat="1" ht="20.100000000000001" customHeight="1" thickBot="1" x14ac:dyDescent="0.3">
      <c r="A9" s="42" t="s">
        <v>9</v>
      </c>
      <c r="B9" s="154">
        <f>January!$B$9</f>
        <v>0</v>
      </c>
      <c r="C9" s="154"/>
      <c r="D9" s="154"/>
      <c r="E9" s="42" t="s">
        <v>18</v>
      </c>
      <c r="F9" s="156"/>
      <c r="G9" s="156"/>
      <c r="H9" s="156"/>
    </row>
    <row r="10" spans="1:8" s="6" customFormat="1" ht="9.9499999999999993" customHeight="1" x14ac:dyDescent="0.25">
      <c r="B10" s="30"/>
      <c r="C10" s="30"/>
      <c r="D10" s="30"/>
      <c r="E10" s="30"/>
      <c r="F10" s="30"/>
    </row>
    <row r="11" spans="1:8" s="6" customFormat="1" ht="15" customHeight="1" thickBot="1" x14ac:dyDescent="0.3">
      <c r="A11" s="106" t="s">
        <v>15</v>
      </c>
      <c r="B11" s="107"/>
      <c r="C11" s="107"/>
      <c r="D11" s="50" t="s">
        <v>99</v>
      </c>
      <c r="E11" s="51">
        <v>2026</v>
      </c>
      <c r="F11" s="26" t="s">
        <v>83</v>
      </c>
      <c r="G11" s="26">
        <v>7.4999999999999997E-3</v>
      </c>
      <c r="H11" s="19" t="s">
        <v>20</v>
      </c>
    </row>
    <row r="12" spans="1:8" s="6" customFormat="1" ht="12.75" customHeight="1" x14ac:dyDescent="0.25">
      <c r="D12" s="30" t="s">
        <v>84</v>
      </c>
      <c r="E12" s="30" t="s">
        <v>85</v>
      </c>
    </row>
    <row r="13" spans="1:8" s="6" customFormat="1" ht="15" customHeight="1" x14ac:dyDescent="0.25">
      <c r="A13" s="106" t="s">
        <v>14</v>
      </c>
      <c r="B13" s="108"/>
      <c r="C13" s="108"/>
      <c r="D13" s="108"/>
      <c r="E13" s="108"/>
      <c r="F13" s="108"/>
    </row>
    <row r="14" spans="1:8" ht="4.5" customHeight="1" x14ac:dyDescent="0.2"/>
    <row r="15" spans="1:8" ht="66" customHeight="1" thickBot="1" x14ac:dyDescent="0.25">
      <c r="A15" s="1" t="s">
        <v>10</v>
      </c>
      <c r="B15" s="2" t="s">
        <v>21</v>
      </c>
      <c r="C15" s="3" t="s">
        <v>11</v>
      </c>
      <c r="D15" s="3" t="s">
        <v>40</v>
      </c>
      <c r="E15" s="4" t="s">
        <v>41</v>
      </c>
      <c r="F15" s="4" t="s">
        <v>42</v>
      </c>
      <c r="G15" s="4" t="s">
        <v>43</v>
      </c>
      <c r="H15" s="5" t="s">
        <v>108</v>
      </c>
    </row>
    <row r="16" spans="1:8" ht="14.1" customHeight="1" x14ac:dyDescent="0.2">
      <c r="A16" s="53"/>
      <c r="B16" s="150"/>
      <c r="C16" s="151"/>
      <c r="D16" s="115"/>
      <c r="E16" s="115"/>
      <c r="F16" s="115"/>
      <c r="G16" s="87">
        <f>D16-E16-F16</f>
        <v>0</v>
      </c>
      <c r="H16" s="93">
        <f>G16*G11</f>
        <v>0</v>
      </c>
    </row>
    <row r="17" spans="1:8" ht="14.1" customHeight="1" x14ac:dyDescent="0.2">
      <c r="A17" s="54"/>
      <c r="B17" s="146"/>
      <c r="C17" s="113"/>
      <c r="D17" s="116"/>
      <c r="E17" s="116"/>
      <c r="F17" s="116"/>
      <c r="G17" s="88"/>
      <c r="H17" s="94"/>
    </row>
    <row r="18" spans="1:8" s="6" customFormat="1" ht="14.1" customHeight="1" thickBot="1" x14ac:dyDescent="0.25">
      <c r="A18" s="55"/>
      <c r="B18" s="147"/>
      <c r="C18" s="114"/>
      <c r="D18" s="117"/>
      <c r="E18" s="117"/>
      <c r="F18" s="117"/>
      <c r="G18" s="88"/>
      <c r="H18" s="95"/>
    </row>
    <row r="19" spans="1:8" s="6" customFormat="1" ht="14.1" customHeight="1" x14ac:dyDescent="0.2">
      <c r="A19" s="53"/>
      <c r="B19" s="141"/>
      <c r="C19" s="118"/>
      <c r="D19" s="103"/>
      <c r="E19" s="103"/>
      <c r="F19" s="103"/>
      <c r="G19" s="96">
        <f t="shared" ref="G19" si="0">D19-E19-F19</f>
        <v>0</v>
      </c>
      <c r="H19" s="93">
        <f>G19*G11</f>
        <v>0</v>
      </c>
    </row>
    <row r="20" spans="1:8" s="6" customFormat="1" ht="14.1" customHeight="1" x14ac:dyDescent="0.2">
      <c r="A20" s="56"/>
      <c r="B20" s="142"/>
      <c r="C20" s="101"/>
      <c r="D20" s="104"/>
      <c r="E20" s="104"/>
      <c r="F20" s="104"/>
      <c r="G20" s="88"/>
      <c r="H20" s="94"/>
    </row>
    <row r="21" spans="1:8" s="6" customFormat="1" ht="14.1" customHeight="1" thickBot="1" x14ac:dyDescent="0.25">
      <c r="A21" s="55"/>
      <c r="B21" s="143"/>
      <c r="C21" s="102"/>
      <c r="D21" s="105"/>
      <c r="E21" s="105"/>
      <c r="F21" s="105"/>
      <c r="G21" s="88"/>
      <c r="H21" s="95"/>
    </row>
    <row r="22" spans="1:8" s="6" customFormat="1" ht="14.1" customHeight="1" x14ac:dyDescent="0.2">
      <c r="A22" s="53"/>
      <c r="B22" s="141"/>
      <c r="C22" s="118"/>
      <c r="D22" s="103"/>
      <c r="E22" s="103"/>
      <c r="F22" s="103"/>
      <c r="G22" s="96">
        <f t="shared" ref="G22" si="1">D22-E22-F22</f>
        <v>0</v>
      </c>
      <c r="H22" s="93">
        <f>G22*G11</f>
        <v>0</v>
      </c>
    </row>
    <row r="23" spans="1:8" s="6" customFormat="1" ht="14.1" customHeight="1" x14ac:dyDescent="0.2">
      <c r="A23" s="56"/>
      <c r="B23" s="142"/>
      <c r="C23" s="101"/>
      <c r="D23" s="104"/>
      <c r="E23" s="104"/>
      <c r="F23" s="104"/>
      <c r="G23" s="88"/>
      <c r="H23" s="94"/>
    </row>
    <row r="24" spans="1:8" s="6" customFormat="1" ht="14.1" customHeight="1" thickBot="1" x14ac:dyDescent="0.25">
      <c r="A24" s="55"/>
      <c r="B24" s="143"/>
      <c r="C24" s="102"/>
      <c r="D24" s="105"/>
      <c r="E24" s="105"/>
      <c r="F24" s="105"/>
      <c r="G24" s="88"/>
      <c r="H24" s="95"/>
    </row>
    <row r="25" spans="1:8" s="6" customFormat="1" ht="14.1" customHeight="1" x14ac:dyDescent="0.2">
      <c r="A25" s="53"/>
      <c r="B25" s="141"/>
      <c r="C25" s="118"/>
      <c r="D25" s="103"/>
      <c r="E25" s="103"/>
      <c r="F25" s="103"/>
      <c r="G25" s="96">
        <f t="shared" ref="G25" si="2">D25-E25-F25</f>
        <v>0</v>
      </c>
      <c r="H25" s="93">
        <f>G25*G11</f>
        <v>0</v>
      </c>
    </row>
    <row r="26" spans="1:8" s="6" customFormat="1" ht="14.1" customHeight="1" x14ac:dyDescent="0.2">
      <c r="A26" s="56"/>
      <c r="B26" s="142"/>
      <c r="C26" s="101"/>
      <c r="D26" s="104"/>
      <c r="E26" s="104"/>
      <c r="F26" s="104"/>
      <c r="G26" s="88"/>
      <c r="H26" s="94"/>
    </row>
    <row r="27" spans="1:8" s="6" customFormat="1" ht="14.1" customHeight="1" thickBot="1" x14ac:dyDescent="0.25">
      <c r="A27" s="55"/>
      <c r="B27" s="143"/>
      <c r="C27" s="102"/>
      <c r="D27" s="105"/>
      <c r="E27" s="105"/>
      <c r="F27" s="105"/>
      <c r="G27" s="144"/>
      <c r="H27" s="95"/>
    </row>
    <row r="28" spans="1:8" s="6" customFormat="1" ht="14.1" customHeight="1" x14ac:dyDescent="0.2">
      <c r="A28" s="53"/>
      <c r="B28" s="141"/>
      <c r="C28" s="118"/>
      <c r="D28" s="103"/>
      <c r="E28" s="103"/>
      <c r="F28" s="103"/>
      <c r="G28" s="88">
        <f t="shared" ref="G28" si="3">D28-E28-F28</f>
        <v>0</v>
      </c>
      <c r="H28" s="93">
        <f>G28*G11</f>
        <v>0</v>
      </c>
    </row>
    <row r="29" spans="1:8" s="6" customFormat="1" ht="14.1" customHeight="1" x14ac:dyDescent="0.2">
      <c r="A29" s="56"/>
      <c r="B29" s="142"/>
      <c r="C29" s="101"/>
      <c r="D29" s="104"/>
      <c r="E29" s="104"/>
      <c r="F29" s="104"/>
      <c r="G29" s="88"/>
      <c r="H29" s="94"/>
    </row>
    <row r="30" spans="1:8" s="6" customFormat="1" ht="14.1" customHeight="1" thickBot="1" x14ac:dyDescent="0.25">
      <c r="A30" s="55"/>
      <c r="B30" s="143"/>
      <c r="C30" s="102"/>
      <c r="D30" s="105"/>
      <c r="E30" s="105"/>
      <c r="F30" s="105"/>
      <c r="G30" s="88"/>
      <c r="H30" s="95"/>
    </row>
    <row r="31" spans="1:8" s="6" customFormat="1" ht="14.1" customHeight="1" x14ac:dyDescent="0.2">
      <c r="A31" s="57"/>
      <c r="B31" s="141"/>
      <c r="C31" s="118"/>
      <c r="D31" s="103"/>
      <c r="E31" s="103"/>
      <c r="F31" s="103"/>
      <c r="G31" s="96">
        <f t="shared" ref="G31" si="4">D31-E31-F31</f>
        <v>0</v>
      </c>
      <c r="H31" s="93">
        <f>G31*G11</f>
        <v>0</v>
      </c>
    </row>
    <row r="32" spans="1:8" s="6" customFormat="1" ht="14.1" customHeight="1" x14ac:dyDescent="0.2">
      <c r="A32" s="54"/>
      <c r="B32" s="142"/>
      <c r="C32" s="101"/>
      <c r="D32" s="104"/>
      <c r="E32" s="104"/>
      <c r="F32" s="104"/>
      <c r="G32" s="88"/>
      <c r="H32" s="94"/>
    </row>
    <row r="33" spans="1:8" s="6" customFormat="1" ht="14.1" customHeight="1" thickBot="1" x14ac:dyDescent="0.25">
      <c r="A33" s="58"/>
      <c r="B33" s="153"/>
      <c r="C33" s="121"/>
      <c r="D33" s="122"/>
      <c r="E33" s="122"/>
      <c r="F33" s="122"/>
      <c r="G33" s="123"/>
      <c r="H33" s="124"/>
    </row>
    <row r="34" spans="1:8" s="6" customFormat="1" ht="24.95" customHeight="1" thickTop="1" x14ac:dyDescent="0.2">
      <c r="A34" s="7"/>
      <c r="B34" s="8"/>
      <c r="C34" s="38" t="s">
        <v>16</v>
      </c>
      <c r="D34" s="68">
        <f>SUM(D16:D33)</f>
        <v>0</v>
      </c>
      <c r="E34" s="68">
        <f>SUM(E16:E33)</f>
        <v>0</v>
      </c>
      <c r="F34" s="68">
        <f>SUM(F16:F33)</f>
        <v>0</v>
      </c>
      <c r="G34" s="69">
        <f>SUM(G16:G33)</f>
        <v>0</v>
      </c>
      <c r="H34" s="32">
        <f>SUM(H16:H33)</f>
        <v>0</v>
      </c>
    </row>
    <row r="35" spans="1:8" s="6" customFormat="1" ht="24.95" customHeight="1" thickBot="1" x14ac:dyDescent="0.25">
      <c r="A35" s="7"/>
      <c r="B35" s="8"/>
      <c r="C35" s="39" t="s">
        <v>17</v>
      </c>
      <c r="D35" s="70">
        <f>$D$89</f>
        <v>0</v>
      </c>
      <c r="E35" s="70">
        <f>$E$89</f>
        <v>0</v>
      </c>
      <c r="F35" s="70">
        <f>$F$89</f>
        <v>0</v>
      </c>
      <c r="G35" s="70">
        <f>$G$89</f>
        <v>0</v>
      </c>
      <c r="H35" s="33">
        <f>$H$89</f>
        <v>0</v>
      </c>
    </row>
    <row r="36" spans="1:8" s="6" customFormat="1" ht="24.95" customHeight="1" thickTop="1" x14ac:dyDescent="0.2">
      <c r="A36" s="7"/>
      <c r="B36" s="8"/>
      <c r="C36" s="40" t="s">
        <v>12</v>
      </c>
      <c r="D36" s="68">
        <f>SUM(D34:D35)</f>
        <v>0</v>
      </c>
      <c r="E36" s="68">
        <f>SUM(E34:E35)</f>
        <v>0</v>
      </c>
      <c r="F36" s="68">
        <f>SUM(F34:F35)</f>
        <v>0</v>
      </c>
      <c r="G36" s="69">
        <f>SUM(G34:G35)</f>
        <v>0</v>
      </c>
      <c r="H36" s="32">
        <f>SUM(H34:H35)</f>
        <v>0</v>
      </c>
    </row>
    <row r="37" spans="1:8" s="6" customFormat="1" ht="31.5" customHeight="1" thickBot="1" x14ac:dyDescent="0.25">
      <c r="A37" s="7"/>
      <c r="B37" s="8"/>
      <c r="C37" s="40" t="s">
        <v>38</v>
      </c>
      <c r="D37" s="70">
        <f>September!D38</f>
        <v>0</v>
      </c>
      <c r="E37" s="70">
        <f>September!E38</f>
        <v>0</v>
      </c>
      <c r="F37" s="70">
        <f>September!F38</f>
        <v>0</v>
      </c>
      <c r="G37" s="70">
        <f>September!G38</f>
        <v>0</v>
      </c>
      <c r="H37" s="34">
        <f>September!H38</f>
        <v>0</v>
      </c>
    </row>
    <row r="38" spans="1:8" s="6" customFormat="1" ht="24.95" customHeight="1" thickTop="1" x14ac:dyDescent="0.2">
      <c r="A38" s="9"/>
      <c r="B38" s="10"/>
      <c r="C38" s="41" t="s">
        <v>13</v>
      </c>
      <c r="D38" s="71">
        <f>SUM(D36:D37)</f>
        <v>0</v>
      </c>
      <c r="E38" s="71">
        <f>SUM(E36:E37)</f>
        <v>0</v>
      </c>
      <c r="F38" s="71">
        <f>SUM(F36:F37)</f>
        <v>0</v>
      </c>
      <c r="G38" s="72">
        <f>SUM(G36:G37)</f>
        <v>0</v>
      </c>
      <c r="H38" s="35">
        <f>SUM(H36:H37)</f>
        <v>0</v>
      </c>
    </row>
    <row r="39" spans="1:8" s="6" customFormat="1" ht="24" customHeight="1" thickBot="1" x14ac:dyDescent="0.3">
      <c r="C39" s="11"/>
      <c r="D39" s="12"/>
      <c r="E39" s="12"/>
      <c r="F39" s="129" t="s">
        <v>39</v>
      </c>
      <c r="G39" s="130"/>
      <c r="H39" s="24">
        <f>SUM(H36)</f>
        <v>0</v>
      </c>
    </row>
    <row r="40" spans="1:8" s="6" customFormat="1" ht="24" customHeight="1" thickTop="1" x14ac:dyDescent="0.25">
      <c r="C40" s="11"/>
      <c r="D40" s="12"/>
      <c r="E40" s="12"/>
      <c r="F40" s="131" t="s">
        <v>29</v>
      </c>
      <c r="G40" s="132"/>
      <c r="H40" s="21"/>
    </row>
    <row r="41" spans="1:8" s="6" customFormat="1" ht="24" customHeight="1" thickBot="1" x14ac:dyDescent="0.3">
      <c r="A41" s="44" t="s">
        <v>80</v>
      </c>
      <c r="C41" s="79"/>
      <c r="D41" s="79"/>
      <c r="E41" s="12"/>
      <c r="F41" s="131" t="s">
        <v>34</v>
      </c>
      <c r="G41" s="132"/>
      <c r="H41" s="25">
        <f>SUM(H39-H40)</f>
        <v>0</v>
      </c>
    </row>
    <row r="42" spans="1:8" s="6" customFormat="1" ht="9.75" customHeight="1" x14ac:dyDescent="0.25">
      <c r="A42" s="13"/>
      <c r="B42" s="13"/>
      <c r="C42" s="14"/>
      <c r="D42" s="15"/>
      <c r="E42" s="15"/>
      <c r="F42" s="16"/>
      <c r="G42" s="13"/>
      <c r="H42" s="17"/>
    </row>
    <row r="43" spans="1:8" s="6" customFormat="1" ht="20.25" customHeight="1" x14ac:dyDescent="0.2">
      <c r="A43" s="133" t="s">
        <v>30</v>
      </c>
      <c r="B43" s="133"/>
      <c r="C43" s="133"/>
      <c r="D43" s="133"/>
      <c r="E43" s="133"/>
      <c r="F43" s="133"/>
      <c r="G43" s="133"/>
      <c r="H43" s="133"/>
    </row>
    <row r="44" spans="1:8" s="6" customFormat="1" ht="24" customHeight="1" x14ac:dyDescent="0.25">
      <c r="A44" s="45" t="s">
        <v>81</v>
      </c>
      <c r="B44" s="135"/>
      <c r="C44" s="135"/>
      <c r="D44" s="135"/>
      <c r="E44" s="18" t="s">
        <v>8</v>
      </c>
      <c r="F44" s="135"/>
      <c r="G44" s="135"/>
      <c r="H44" s="135"/>
    </row>
    <row r="45" spans="1:8" s="6" customFormat="1" ht="30" customHeight="1" x14ac:dyDescent="0.25">
      <c r="A45" s="46" t="s">
        <v>82</v>
      </c>
      <c r="B45" s="125"/>
      <c r="C45" s="125"/>
      <c r="D45" s="125"/>
      <c r="E45" s="18" t="s">
        <v>7</v>
      </c>
      <c r="F45" s="126"/>
      <c r="G45" s="126"/>
      <c r="H45" s="126"/>
    </row>
    <row r="46" spans="1:8" s="6" customFormat="1" ht="17.25" customHeight="1" x14ac:dyDescent="0.25">
      <c r="A46" s="20"/>
      <c r="B46" s="30"/>
      <c r="C46" s="30"/>
      <c r="D46" s="30"/>
      <c r="E46" s="18"/>
      <c r="F46" s="22"/>
      <c r="G46" s="22"/>
      <c r="H46" s="22"/>
    </row>
    <row r="47" spans="1:8" s="6" customFormat="1" ht="15" customHeight="1" x14ac:dyDescent="0.25">
      <c r="A47" s="127" t="s">
        <v>31</v>
      </c>
      <c r="B47" s="127"/>
      <c r="C47" s="127"/>
      <c r="D47" s="127"/>
      <c r="E47" s="127"/>
      <c r="F47" s="127"/>
      <c r="G47" s="128" t="s">
        <v>89</v>
      </c>
      <c r="H47" s="128"/>
    </row>
    <row r="48" spans="1:8" s="29" customFormat="1" ht="15" customHeight="1" x14ac:dyDescent="0.2">
      <c r="A48" s="27" t="s">
        <v>50</v>
      </c>
      <c r="B48" s="27"/>
      <c r="C48" s="27"/>
      <c r="D48" s="27"/>
      <c r="E48" s="27"/>
      <c r="F48" s="27"/>
      <c r="G48" s="28"/>
      <c r="H48" s="28"/>
    </row>
    <row r="49" spans="1:8" ht="18" x14ac:dyDescent="0.25">
      <c r="A49" s="89" t="s">
        <v>37</v>
      </c>
      <c r="B49" s="89"/>
      <c r="C49" s="89"/>
      <c r="D49" s="89"/>
      <c r="E49" s="89"/>
      <c r="F49" s="89"/>
      <c r="G49" s="89"/>
      <c r="H49" s="89"/>
    </row>
    <row r="50" spans="1:8" x14ac:dyDescent="0.2">
      <c r="H50" s="23" t="s">
        <v>33</v>
      </c>
    </row>
    <row r="51" spans="1:8" s="6" customFormat="1" ht="20.100000000000001" customHeight="1" thickBot="1" x14ac:dyDescent="0.3">
      <c r="A51" s="42" t="s">
        <v>3</v>
      </c>
      <c r="B51" s="152">
        <f t="shared" ref="B51" si="5">$B$5</f>
        <v>0</v>
      </c>
      <c r="C51" s="152"/>
      <c r="D51" s="152"/>
      <c r="E51" s="42" t="s">
        <v>35</v>
      </c>
      <c r="F51" s="48" t="str">
        <f t="shared" ref="F51" si="6">$D$11</f>
        <v>October</v>
      </c>
      <c r="G51" s="49">
        <f>E11</f>
        <v>2026</v>
      </c>
      <c r="H51" s="47"/>
    </row>
    <row r="52" spans="1:8" s="6" customFormat="1" ht="9.9499999999999993" customHeight="1" x14ac:dyDescent="0.2">
      <c r="A52" s="43"/>
      <c r="E52" s="43"/>
    </row>
    <row r="53" spans="1:8" s="6" customFormat="1" ht="15" customHeight="1" x14ac:dyDescent="0.25">
      <c r="A53" s="106" t="s">
        <v>36</v>
      </c>
      <c r="B53" s="108"/>
      <c r="C53" s="108"/>
      <c r="D53" s="108"/>
      <c r="E53" s="108"/>
      <c r="F53" s="108"/>
    </row>
    <row r="54" spans="1:8" ht="12.95" customHeight="1" x14ac:dyDescent="0.2"/>
    <row r="55" spans="1:8" ht="66" customHeight="1" thickBot="1" x14ac:dyDescent="0.25">
      <c r="A55" s="1" t="s">
        <v>10</v>
      </c>
      <c r="B55" s="2" t="s">
        <v>21</v>
      </c>
      <c r="C55" s="3" t="s">
        <v>11</v>
      </c>
      <c r="D55" s="3" t="s">
        <v>40</v>
      </c>
      <c r="E55" s="4" t="s">
        <v>41</v>
      </c>
      <c r="F55" s="4" t="s">
        <v>42</v>
      </c>
      <c r="G55" s="4" t="s">
        <v>43</v>
      </c>
      <c r="H55" s="5" t="s">
        <v>88</v>
      </c>
    </row>
    <row r="56" spans="1:8" ht="14.1" customHeight="1" x14ac:dyDescent="0.2">
      <c r="A56" s="53"/>
      <c r="B56" s="150"/>
      <c r="C56" s="151"/>
      <c r="D56" s="115"/>
      <c r="E56" s="115"/>
      <c r="F56" s="115"/>
      <c r="G56" s="87">
        <f>D56-E56-F56</f>
        <v>0</v>
      </c>
      <c r="H56" s="93">
        <f>G56*G11</f>
        <v>0</v>
      </c>
    </row>
    <row r="57" spans="1:8" ht="14.1" customHeight="1" x14ac:dyDescent="0.2">
      <c r="A57" s="54"/>
      <c r="B57" s="146"/>
      <c r="C57" s="113"/>
      <c r="D57" s="116"/>
      <c r="E57" s="116"/>
      <c r="F57" s="116"/>
      <c r="G57" s="88"/>
      <c r="H57" s="94"/>
    </row>
    <row r="58" spans="1:8" s="6" customFormat="1" ht="14.1" customHeight="1" thickBot="1" x14ac:dyDescent="0.25">
      <c r="A58" s="55"/>
      <c r="B58" s="147"/>
      <c r="C58" s="114"/>
      <c r="D58" s="117"/>
      <c r="E58" s="117"/>
      <c r="F58" s="117"/>
      <c r="G58" s="88"/>
      <c r="H58" s="95"/>
    </row>
    <row r="59" spans="1:8" s="6" customFormat="1" ht="14.1" customHeight="1" x14ac:dyDescent="0.2">
      <c r="A59" s="53"/>
      <c r="B59" s="141"/>
      <c r="C59" s="118"/>
      <c r="D59" s="103"/>
      <c r="E59" s="103"/>
      <c r="F59" s="103"/>
      <c r="G59" s="96">
        <f t="shared" ref="G59" si="7">D59-E59-F59</f>
        <v>0</v>
      </c>
      <c r="H59" s="93">
        <f>G59*G11</f>
        <v>0</v>
      </c>
    </row>
    <row r="60" spans="1:8" s="6" customFormat="1" ht="14.1" customHeight="1" x14ac:dyDescent="0.2">
      <c r="A60" s="56"/>
      <c r="B60" s="142"/>
      <c r="C60" s="101"/>
      <c r="D60" s="104"/>
      <c r="E60" s="104"/>
      <c r="F60" s="104"/>
      <c r="G60" s="88"/>
      <c r="H60" s="94"/>
    </row>
    <row r="61" spans="1:8" s="6" customFormat="1" ht="14.1" customHeight="1" thickBot="1" x14ac:dyDescent="0.25">
      <c r="A61" s="55"/>
      <c r="B61" s="143"/>
      <c r="C61" s="102"/>
      <c r="D61" s="105"/>
      <c r="E61" s="105"/>
      <c r="F61" s="105"/>
      <c r="G61" s="88"/>
      <c r="H61" s="95"/>
    </row>
    <row r="62" spans="1:8" s="6" customFormat="1" ht="14.1" customHeight="1" x14ac:dyDescent="0.2">
      <c r="A62" s="53"/>
      <c r="B62" s="141"/>
      <c r="C62" s="118"/>
      <c r="D62" s="103"/>
      <c r="E62" s="103"/>
      <c r="F62" s="103"/>
      <c r="G62" s="96">
        <f t="shared" ref="G62" si="8">D62-E62-F62</f>
        <v>0</v>
      </c>
      <c r="H62" s="93">
        <f>G62*G11</f>
        <v>0</v>
      </c>
    </row>
    <row r="63" spans="1:8" s="6" customFormat="1" ht="14.1" customHeight="1" x14ac:dyDescent="0.2">
      <c r="A63" s="56"/>
      <c r="B63" s="142"/>
      <c r="C63" s="101"/>
      <c r="D63" s="104"/>
      <c r="E63" s="104"/>
      <c r="F63" s="104"/>
      <c r="G63" s="88"/>
      <c r="H63" s="94"/>
    </row>
    <row r="64" spans="1:8" s="6" customFormat="1" ht="14.1" customHeight="1" thickBot="1" x14ac:dyDescent="0.25">
      <c r="A64" s="55"/>
      <c r="B64" s="143"/>
      <c r="C64" s="102"/>
      <c r="D64" s="105"/>
      <c r="E64" s="105"/>
      <c r="F64" s="105"/>
      <c r="G64" s="144"/>
      <c r="H64" s="95"/>
    </row>
    <row r="65" spans="1:8" s="6" customFormat="1" ht="14.1" customHeight="1" x14ac:dyDescent="0.2">
      <c r="A65" s="53"/>
      <c r="B65" s="141"/>
      <c r="C65" s="118"/>
      <c r="D65" s="103"/>
      <c r="E65" s="103"/>
      <c r="F65" s="103"/>
      <c r="G65" s="88">
        <f t="shared" ref="G65" si="9">D65-E65-F65</f>
        <v>0</v>
      </c>
      <c r="H65" s="93">
        <f>G65*G11</f>
        <v>0</v>
      </c>
    </row>
    <row r="66" spans="1:8" s="6" customFormat="1" ht="14.1" customHeight="1" x14ac:dyDescent="0.2">
      <c r="A66" s="56"/>
      <c r="B66" s="142"/>
      <c r="C66" s="101"/>
      <c r="D66" s="104"/>
      <c r="E66" s="104"/>
      <c r="F66" s="104"/>
      <c r="G66" s="88"/>
      <c r="H66" s="94"/>
    </row>
    <row r="67" spans="1:8" s="6" customFormat="1" ht="14.1" customHeight="1" thickBot="1" x14ac:dyDescent="0.25">
      <c r="A67" s="55"/>
      <c r="B67" s="143"/>
      <c r="C67" s="102"/>
      <c r="D67" s="105"/>
      <c r="E67" s="105"/>
      <c r="F67" s="105"/>
      <c r="G67" s="88"/>
      <c r="H67" s="95"/>
    </row>
    <row r="68" spans="1:8" s="6" customFormat="1" ht="14.1" customHeight="1" x14ac:dyDescent="0.2">
      <c r="A68" s="53"/>
      <c r="B68" s="141"/>
      <c r="C68" s="118"/>
      <c r="D68" s="103"/>
      <c r="E68" s="103"/>
      <c r="F68" s="103"/>
      <c r="G68" s="96">
        <f t="shared" ref="G68" si="10">D68-E68-F68</f>
        <v>0</v>
      </c>
      <c r="H68" s="93">
        <f>G68*G11</f>
        <v>0</v>
      </c>
    </row>
    <row r="69" spans="1:8" s="6" customFormat="1" ht="14.1" customHeight="1" x14ac:dyDescent="0.2">
      <c r="A69" s="56"/>
      <c r="B69" s="142"/>
      <c r="C69" s="101"/>
      <c r="D69" s="104"/>
      <c r="E69" s="104"/>
      <c r="F69" s="104"/>
      <c r="G69" s="88"/>
      <c r="H69" s="94"/>
    </row>
    <row r="70" spans="1:8" s="6" customFormat="1" ht="14.1" customHeight="1" thickBot="1" x14ac:dyDescent="0.25">
      <c r="A70" s="55"/>
      <c r="B70" s="143"/>
      <c r="C70" s="101"/>
      <c r="D70" s="105"/>
      <c r="E70" s="105"/>
      <c r="F70" s="105"/>
      <c r="G70" s="88"/>
      <c r="H70" s="95"/>
    </row>
    <row r="71" spans="1:8" ht="14.1" customHeight="1" x14ac:dyDescent="0.2">
      <c r="A71" s="53"/>
      <c r="B71" s="145"/>
      <c r="C71" s="148"/>
      <c r="D71" s="149"/>
      <c r="E71" s="149"/>
      <c r="F71" s="149"/>
      <c r="G71" s="96">
        <f t="shared" ref="G71" si="11">D71-E71-F71</f>
        <v>0</v>
      </c>
      <c r="H71" s="93">
        <f>G71*G11</f>
        <v>0</v>
      </c>
    </row>
    <row r="72" spans="1:8" ht="14.1" customHeight="1" x14ac:dyDescent="0.2">
      <c r="A72" s="54"/>
      <c r="B72" s="146"/>
      <c r="C72" s="113"/>
      <c r="D72" s="116"/>
      <c r="E72" s="116"/>
      <c r="F72" s="116"/>
      <c r="G72" s="88"/>
      <c r="H72" s="94"/>
    </row>
    <row r="73" spans="1:8" s="6" customFormat="1" ht="14.1" customHeight="1" thickBot="1" x14ac:dyDescent="0.25">
      <c r="A73" s="55"/>
      <c r="B73" s="147"/>
      <c r="C73" s="114"/>
      <c r="D73" s="117"/>
      <c r="E73" s="117"/>
      <c r="F73" s="117"/>
      <c r="G73" s="144"/>
      <c r="H73" s="95"/>
    </row>
    <row r="74" spans="1:8" s="6" customFormat="1" ht="14.1" customHeight="1" x14ac:dyDescent="0.2">
      <c r="A74" s="53"/>
      <c r="B74" s="141"/>
      <c r="C74" s="118"/>
      <c r="D74" s="103"/>
      <c r="E74" s="103"/>
      <c r="F74" s="103"/>
      <c r="G74" s="88">
        <f t="shared" ref="G74" si="12">D74-E74-F74</f>
        <v>0</v>
      </c>
      <c r="H74" s="93">
        <f>G74*G11</f>
        <v>0</v>
      </c>
    </row>
    <row r="75" spans="1:8" s="6" customFormat="1" ht="14.1" customHeight="1" x14ac:dyDescent="0.2">
      <c r="A75" s="56"/>
      <c r="B75" s="142"/>
      <c r="C75" s="101"/>
      <c r="D75" s="104"/>
      <c r="E75" s="104"/>
      <c r="F75" s="104"/>
      <c r="G75" s="88"/>
      <c r="H75" s="94"/>
    </row>
    <row r="76" spans="1:8" s="6" customFormat="1" ht="14.1" customHeight="1" thickBot="1" x14ac:dyDescent="0.25">
      <c r="A76" s="55"/>
      <c r="B76" s="143"/>
      <c r="C76" s="102"/>
      <c r="D76" s="105"/>
      <c r="E76" s="105"/>
      <c r="F76" s="105"/>
      <c r="G76" s="88"/>
      <c r="H76" s="95"/>
    </row>
    <row r="77" spans="1:8" s="6" customFormat="1" ht="14.1" customHeight="1" x14ac:dyDescent="0.2">
      <c r="A77" s="53"/>
      <c r="B77" s="141"/>
      <c r="C77" s="118"/>
      <c r="D77" s="103"/>
      <c r="E77" s="103"/>
      <c r="F77" s="103"/>
      <c r="G77" s="96">
        <f t="shared" ref="G77" si="13">D77-E77-F77</f>
        <v>0</v>
      </c>
      <c r="H77" s="93">
        <f>G77*G11</f>
        <v>0</v>
      </c>
    </row>
    <row r="78" spans="1:8" s="6" customFormat="1" ht="14.1" customHeight="1" x14ac:dyDescent="0.2">
      <c r="A78" s="56"/>
      <c r="B78" s="142"/>
      <c r="C78" s="101"/>
      <c r="D78" s="104"/>
      <c r="E78" s="104"/>
      <c r="F78" s="104"/>
      <c r="G78" s="88"/>
      <c r="H78" s="94"/>
    </row>
    <row r="79" spans="1:8" s="6" customFormat="1" ht="14.1" customHeight="1" thickBot="1" x14ac:dyDescent="0.25">
      <c r="A79" s="55"/>
      <c r="B79" s="143"/>
      <c r="C79" s="102"/>
      <c r="D79" s="105"/>
      <c r="E79" s="105"/>
      <c r="F79" s="105"/>
      <c r="G79" s="88"/>
      <c r="H79" s="95"/>
    </row>
    <row r="80" spans="1:8" s="6" customFormat="1" ht="14.1" customHeight="1" x14ac:dyDescent="0.2">
      <c r="A80" s="53"/>
      <c r="B80" s="141"/>
      <c r="C80" s="118"/>
      <c r="D80" s="103"/>
      <c r="E80" s="103"/>
      <c r="F80" s="103"/>
      <c r="G80" s="96">
        <f t="shared" ref="G80" si="14">D80-E80-F80</f>
        <v>0</v>
      </c>
      <c r="H80" s="93">
        <f>G80*G11</f>
        <v>0</v>
      </c>
    </row>
    <row r="81" spans="1:8" s="6" customFormat="1" ht="14.1" customHeight="1" x14ac:dyDescent="0.2">
      <c r="A81" s="56"/>
      <c r="B81" s="142"/>
      <c r="C81" s="101"/>
      <c r="D81" s="104"/>
      <c r="E81" s="104"/>
      <c r="F81" s="104"/>
      <c r="G81" s="88"/>
      <c r="H81" s="94"/>
    </row>
    <row r="82" spans="1:8" s="6" customFormat="1" ht="14.1" customHeight="1" thickBot="1" x14ac:dyDescent="0.25">
      <c r="A82" s="55"/>
      <c r="B82" s="143"/>
      <c r="C82" s="102"/>
      <c r="D82" s="105"/>
      <c r="E82" s="105"/>
      <c r="F82" s="105"/>
      <c r="G82" s="88"/>
      <c r="H82" s="95"/>
    </row>
    <row r="83" spans="1:8" s="6" customFormat="1" ht="14.1" customHeight="1" x14ac:dyDescent="0.2">
      <c r="A83" s="53"/>
      <c r="B83" s="141"/>
      <c r="C83" s="118"/>
      <c r="D83" s="103"/>
      <c r="E83" s="103"/>
      <c r="F83" s="103"/>
      <c r="G83" s="96">
        <f t="shared" ref="G83" si="15">D83-E83-F83</f>
        <v>0</v>
      </c>
      <c r="H83" s="93">
        <f>G83*G11</f>
        <v>0</v>
      </c>
    </row>
    <row r="84" spans="1:8" s="6" customFormat="1" ht="14.1" customHeight="1" x14ac:dyDescent="0.2">
      <c r="A84" s="56"/>
      <c r="B84" s="142"/>
      <c r="C84" s="101"/>
      <c r="D84" s="104"/>
      <c r="E84" s="104"/>
      <c r="F84" s="104"/>
      <c r="G84" s="88"/>
      <c r="H84" s="94"/>
    </row>
    <row r="85" spans="1:8" s="6" customFormat="1" ht="14.1" customHeight="1" thickBot="1" x14ac:dyDescent="0.25">
      <c r="A85" s="55"/>
      <c r="B85" s="143"/>
      <c r="C85" s="102"/>
      <c r="D85" s="105"/>
      <c r="E85" s="105"/>
      <c r="F85" s="105"/>
      <c r="G85" s="88"/>
      <c r="H85" s="95"/>
    </row>
    <row r="86" spans="1:8" s="6" customFormat="1" ht="14.1" customHeight="1" x14ac:dyDescent="0.2">
      <c r="A86" s="53"/>
      <c r="B86" s="138"/>
      <c r="C86" s="118"/>
      <c r="D86" s="103"/>
      <c r="E86" s="103"/>
      <c r="F86" s="103"/>
      <c r="G86" s="96">
        <f t="shared" ref="G86" si="16">D86-E86-F86</f>
        <v>0</v>
      </c>
      <c r="H86" s="93">
        <f>G86*G11</f>
        <v>0</v>
      </c>
    </row>
    <row r="87" spans="1:8" s="6" customFormat="1" ht="14.1" customHeight="1" x14ac:dyDescent="0.2">
      <c r="A87" s="59"/>
      <c r="B87" s="139"/>
      <c r="C87" s="101"/>
      <c r="D87" s="104"/>
      <c r="E87" s="104"/>
      <c r="F87" s="104"/>
      <c r="G87" s="88"/>
      <c r="H87" s="94"/>
    </row>
    <row r="88" spans="1:8" s="6" customFormat="1" ht="14.1" customHeight="1" thickBot="1" x14ac:dyDescent="0.25">
      <c r="A88" s="58"/>
      <c r="B88" s="140"/>
      <c r="C88" s="121"/>
      <c r="D88" s="122"/>
      <c r="E88" s="122"/>
      <c r="F88" s="122"/>
      <c r="G88" s="123"/>
      <c r="H88" s="95"/>
    </row>
    <row r="89" spans="1:8" s="6" customFormat="1" ht="24.95" customHeight="1" thickTop="1" thickBot="1" x14ac:dyDescent="0.25">
      <c r="A89" s="7"/>
      <c r="B89" s="8"/>
      <c r="C89" s="37" t="s">
        <v>16</v>
      </c>
      <c r="D89" s="66">
        <f>SUM(D56:D88)</f>
        <v>0</v>
      </c>
      <c r="E89" s="66">
        <f>SUM(E56:E88)</f>
        <v>0</v>
      </c>
      <c r="F89" s="66">
        <f>SUM(F56:F88)</f>
        <v>0</v>
      </c>
      <c r="G89" s="67">
        <f>SUM(G56:G88)</f>
        <v>0</v>
      </c>
      <c r="H89" s="36">
        <f>SUM(H56:H88)</f>
        <v>0</v>
      </c>
    </row>
    <row r="90" spans="1:8" s="6" customFormat="1" ht="9.75" customHeight="1" x14ac:dyDescent="0.25">
      <c r="A90" s="13"/>
      <c r="B90" s="13"/>
      <c r="C90" s="14"/>
      <c r="D90" s="15"/>
      <c r="E90" s="15"/>
      <c r="F90" s="16"/>
      <c r="G90" s="13"/>
      <c r="H90" s="17"/>
    </row>
    <row r="91" spans="1:8" s="6" customFormat="1" ht="20.25" customHeight="1" x14ac:dyDescent="0.2">
      <c r="A91" s="133" t="s">
        <v>30</v>
      </c>
      <c r="B91" s="133"/>
      <c r="C91" s="133"/>
      <c r="D91" s="133"/>
      <c r="E91" s="133"/>
      <c r="F91" s="133"/>
      <c r="G91" s="133"/>
      <c r="H91" s="133"/>
    </row>
    <row r="92" spans="1:8" s="6" customFormat="1" ht="24" customHeight="1" x14ac:dyDescent="0.25">
      <c r="A92" s="45" t="s">
        <v>81</v>
      </c>
      <c r="B92" s="136">
        <f t="shared" ref="B92" si="17">$B$44</f>
        <v>0</v>
      </c>
      <c r="C92" s="136"/>
      <c r="D92" s="136"/>
      <c r="E92" s="18" t="s">
        <v>8</v>
      </c>
      <c r="F92" s="137">
        <f t="shared" ref="F92" si="18">$F$44</f>
        <v>0</v>
      </c>
      <c r="G92" s="137"/>
      <c r="H92" s="137"/>
    </row>
    <row r="93" spans="1:8" s="6" customFormat="1" ht="30" customHeight="1" x14ac:dyDescent="0.25">
      <c r="A93" s="46" t="s">
        <v>82</v>
      </c>
      <c r="B93" s="125"/>
      <c r="C93" s="125"/>
      <c r="D93" s="125"/>
      <c r="E93" s="18" t="s">
        <v>7</v>
      </c>
      <c r="F93" s="126"/>
      <c r="G93" s="126"/>
      <c r="H93" s="126"/>
    </row>
    <row r="94" spans="1:8" s="6" customFormat="1" ht="18.75" customHeight="1" x14ac:dyDescent="0.25">
      <c r="A94" s="20"/>
      <c r="B94" s="30"/>
      <c r="C94" s="30"/>
      <c r="D94" s="30"/>
      <c r="E94" s="18"/>
      <c r="F94" s="22"/>
      <c r="G94" s="22"/>
      <c r="H94" s="22"/>
    </row>
    <row r="95" spans="1:8" s="6" customFormat="1" ht="15" customHeight="1" x14ac:dyDescent="0.25">
      <c r="A95" s="127" t="s">
        <v>31</v>
      </c>
      <c r="B95" s="127"/>
      <c r="C95" s="127"/>
      <c r="D95" s="127"/>
      <c r="E95" s="127"/>
      <c r="F95" s="127"/>
      <c r="G95" s="128" t="s">
        <v>90</v>
      </c>
      <c r="H95" s="128"/>
    </row>
    <row r="96" spans="1:8" s="6" customFormat="1" ht="15" customHeight="1" x14ac:dyDescent="0.25">
      <c r="A96" s="27" t="s">
        <v>50</v>
      </c>
      <c r="B96" s="27"/>
      <c r="C96" s="27"/>
      <c r="D96" s="27"/>
      <c r="E96" s="27"/>
      <c r="F96" s="27"/>
      <c r="G96" s="31"/>
      <c r="H96" s="31"/>
    </row>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6" customHeight="1" x14ac:dyDescent="0.2"/>
    <row r="108" ht="6" customHeight="1" x14ac:dyDescent="0.2"/>
    <row r="109" ht="24.75" customHeight="1" x14ac:dyDescent="0.2"/>
    <row r="110" ht="54" customHeight="1" x14ac:dyDescent="0.2"/>
    <row r="111" ht="6.75" customHeight="1" x14ac:dyDescent="0.2"/>
    <row r="112" ht="36" customHeight="1" x14ac:dyDescent="0.2"/>
    <row r="113" ht="7.5" customHeight="1" x14ac:dyDescent="0.2"/>
    <row r="114" ht="39" customHeight="1" x14ac:dyDescent="0.2"/>
    <row r="115" ht="40.5" customHeight="1" x14ac:dyDescent="0.2"/>
    <row r="116" ht="67.5" customHeight="1" x14ac:dyDescent="0.2"/>
    <row r="117" ht="67.5" customHeight="1" x14ac:dyDescent="0.2"/>
  </sheetData>
  <sheetProtection algorithmName="SHA-512" hashValue="di2+CDWFo+VjBFMbj7UAG3tQfg2tc7DM5ugjTWPK0dtNVzXUpfRm+pCFGvVXwdIPH5tYuy0Og1zvm7kmE44ETQ==" saltValue="GXj73f+u9P7YY474L35bOQ==" spinCount="100000" sheet="1" objects="1" scenarios="1" selectLockedCells="1"/>
  <mergeCells count="150">
    <mergeCell ref="A1:H1"/>
    <mergeCell ref="A2:H2"/>
    <mergeCell ref="A3:H3"/>
    <mergeCell ref="B5:D5"/>
    <mergeCell ref="F5:H5"/>
    <mergeCell ref="B7:D7"/>
    <mergeCell ref="F7:H7"/>
    <mergeCell ref="H16:H18"/>
    <mergeCell ref="B19:B21"/>
    <mergeCell ref="C19:C21"/>
    <mergeCell ref="D19:D21"/>
    <mergeCell ref="E19:E21"/>
    <mergeCell ref="F19:F21"/>
    <mergeCell ref="G19:G21"/>
    <mergeCell ref="H19:H21"/>
    <mergeCell ref="B9:D9"/>
    <mergeCell ref="F9:H9"/>
    <mergeCell ref="A11:C11"/>
    <mergeCell ref="A13:F13"/>
    <mergeCell ref="B16:B18"/>
    <mergeCell ref="C16:C18"/>
    <mergeCell ref="D16:D18"/>
    <mergeCell ref="E16:E18"/>
    <mergeCell ref="F16:F18"/>
    <mergeCell ref="G16:G18"/>
    <mergeCell ref="H22:H24"/>
    <mergeCell ref="B25:B27"/>
    <mergeCell ref="C25:C27"/>
    <mergeCell ref="D25:D27"/>
    <mergeCell ref="E25:E27"/>
    <mergeCell ref="F25:F27"/>
    <mergeCell ref="G25:G27"/>
    <mergeCell ref="H25:H27"/>
    <mergeCell ref="B22:B24"/>
    <mergeCell ref="C22:C24"/>
    <mergeCell ref="D22:D24"/>
    <mergeCell ref="E22:E24"/>
    <mergeCell ref="F22:F24"/>
    <mergeCell ref="G22:G24"/>
    <mergeCell ref="F39:G39"/>
    <mergeCell ref="F40:G40"/>
    <mergeCell ref="F41:G41"/>
    <mergeCell ref="A43:H43"/>
    <mergeCell ref="B44:D44"/>
    <mergeCell ref="F44:H44"/>
    <mergeCell ref="H28:H30"/>
    <mergeCell ref="B31:B33"/>
    <mergeCell ref="C31:C33"/>
    <mergeCell ref="D31:D33"/>
    <mergeCell ref="E31:E33"/>
    <mergeCell ref="F31:F33"/>
    <mergeCell ref="G31:G33"/>
    <mergeCell ref="H31:H33"/>
    <mergeCell ref="B28:B30"/>
    <mergeCell ref="C28:C30"/>
    <mergeCell ref="D28:D30"/>
    <mergeCell ref="E28:E30"/>
    <mergeCell ref="F28:F30"/>
    <mergeCell ref="G28:G30"/>
    <mergeCell ref="A53:F53"/>
    <mergeCell ref="B56:B58"/>
    <mergeCell ref="C56:C58"/>
    <mergeCell ref="D56:D58"/>
    <mergeCell ref="E56:E58"/>
    <mergeCell ref="F56:F58"/>
    <mergeCell ref="B45:D45"/>
    <mergeCell ref="F45:H45"/>
    <mergeCell ref="A47:F47"/>
    <mergeCell ref="G47:H47"/>
    <mergeCell ref="A49:H49"/>
    <mergeCell ref="B51:D51"/>
    <mergeCell ref="G56:G58"/>
    <mergeCell ref="H56:H58"/>
    <mergeCell ref="B59:B61"/>
    <mergeCell ref="C59:C61"/>
    <mergeCell ref="D59:D61"/>
    <mergeCell ref="E59:E61"/>
    <mergeCell ref="F59:F61"/>
    <mergeCell ref="G59:G61"/>
    <mergeCell ref="H59:H61"/>
    <mergeCell ref="H62:H64"/>
    <mergeCell ref="B65:B67"/>
    <mergeCell ref="C65:C67"/>
    <mergeCell ref="D65:D67"/>
    <mergeCell ref="E65:E67"/>
    <mergeCell ref="F65:F67"/>
    <mergeCell ref="G65:G67"/>
    <mergeCell ref="H65:H67"/>
    <mergeCell ref="B62:B64"/>
    <mergeCell ref="C62:C64"/>
    <mergeCell ref="D62:D64"/>
    <mergeCell ref="E62:E64"/>
    <mergeCell ref="F62:F64"/>
    <mergeCell ref="G62:G64"/>
    <mergeCell ref="H68:H70"/>
    <mergeCell ref="B71:B73"/>
    <mergeCell ref="C71:C73"/>
    <mergeCell ref="D71:D73"/>
    <mergeCell ref="E71:E73"/>
    <mergeCell ref="F71:F73"/>
    <mergeCell ref="G71:G73"/>
    <mergeCell ref="H71:H73"/>
    <mergeCell ref="B68:B70"/>
    <mergeCell ref="C68:C70"/>
    <mergeCell ref="D68:D70"/>
    <mergeCell ref="E68:E70"/>
    <mergeCell ref="F68:F70"/>
    <mergeCell ref="G68:G70"/>
    <mergeCell ref="H74:H76"/>
    <mergeCell ref="B77:B79"/>
    <mergeCell ref="C77:C79"/>
    <mergeCell ref="D77:D79"/>
    <mergeCell ref="E77:E79"/>
    <mergeCell ref="F77:F79"/>
    <mergeCell ref="G77:G79"/>
    <mergeCell ref="H77:H79"/>
    <mergeCell ref="B74:B76"/>
    <mergeCell ref="C74:C76"/>
    <mergeCell ref="D74:D76"/>
    <mergeCell ref="E74:E76"/>
    <mergeCell ref="F74:F76"/>
    <mergeCell ref="G74:G76"/>
    <mergeCell ref="H80:H82"/>
    <mergeCell ref="B83:B85"/>
    <mergeCell ref="C83:C85"/>
    <mergeCell ref="D83:D85"/>
    <mergeCell ref="E83:E85"/>
    <mergeCell ref="F83:F85"/>
    <mergeCell ref="G83:G85"/>
    <mergeCell ref="H83:H85"/>
    <mergeCell ref="B80:B82"/>
    <mergeCell ref="C80:C82"/>
    <mergeCell ref="D80:D82"/>
    <mergeCell ref="E80:E82"/>
    <mergeCell ref="F80:F82"/>
    <mergeCell ref="G80:G82"/>
    <mergeCell ref="A95:F95"/>
    <mergeCell ref="G95:H95"/>
    <mergeCell ref="H86:H88"/>
    <mergeCell ref="A91:H91"/>
    <mergeCell ref="B92:D92"/>
    <mergeCell ref="F92:H92"/>
    <mergeCell ref="B93:D93"/>
    <mergeCell ref="F93:H93"/>
    <mergeCell ref="B86:B88"/>
    <mergeCell ref="C86:C88"/>
    <mergeCell ref="D86:D88"/>
    <mergeCell ref="E86:E88"/>
    <mergeCell ref="F86:F88"/>
    <mergeCell ref="G86:G88"/>
  </mergeCells>
  <printOptions horizontalCentered="1" verticalCentered="1"/>
  <pageMargins left="0.25" right="0.25" top="0.2" bottom="0.18" header="0.21" footer="0.21"/>
  <pageSetup scale="68" fitToHeight="2" orientation="landscape" r:id="rId1"/>
  <headerFooter alignWithMargins="0"/>
  <rowBreaks count="2" manualBreakCount="2">
    <brk id="48" max="7" man="1"/>
    <brk id="107" max="16383" man="1"/>
  </rowBreaks>
  <ignoredErrors>
    <ignoredError sqref="D37:H37"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H117"/>
  <sheetViews>
    <sheetView zoomScale="90" zoomScaleNormal="90" zoomScaleSheetLayoutView="70" workbookViewId="0">
      <selection activeCell="E16" sqref="E16:E18"/>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89" t="s">
        <v>0</v>
      </c>
      <c r="B1" s="89"/>
      <c r="C1" s="89"/>
      <c r="D1" s="89"/>
      <c r="E1" s="89"/>
      <c r="F1" s="89"/>
      <c r="G1" s="89"/>
      <c r="H1" s="89"/>
    </row>
    <row r="2" spans="1:8" ht="15.75" x14ac:dyDescent="0.25">
      <c r="A2" s="90" t="s">
        <v>1</v>
      </c>
      <c r="B2" s="90"/>
      <c r="C2" s="90"/>
      <c r="D2" s="90"/>
      <c r="E2" s="90"/>
      <c r="F2" s="90"/>
      <c r="G2" s="90"/>
      <c r="H2" s="90"/>
    </row>
    <row r="3" spans="1:8" ht="15.75" x14ac:dyDescent="0.25">
      <c r="A3" s="90" t="s">
        <v>2</v>
      </c>
      <c r="B3" s="90"/>
      <c r="C3" s="90"/>
      <c r="D3" s="90"/>
      <c r="E3" s="90"/>
      <c r="F3" s="90"/>
      <c r="G3" s="90"/>
      <c r="H3" s="90"/>
    </row>
    <row r="4" spans="1:8" x14ac:dyDescent="0.2">
      <c r="H4" s="23" t="s">
        <v>33</v>
      </c>
    </row>
    <row r="5" spans="1:8" s="6" customFormat="1" ht="20.100000000000001" customHeight="1" thickBot="1" x14ac:dyDescent="0.3">
      <c r="A5" s="42" t="s">
        <v>3</v>
      </c>
      <c r="B5" s="154">
        <f>January!$B$5</f>
        <v>0</v>
      </c>
      <c r="C5" s="154"/>
      <c r="D5" s="154"/>
      <c r="E5" s="42" t="s">
        <v>6</v>
      </c>
      <c r="F5" s="155">
        <f>January!$F$5</f>
        <v>0</v>
      </c>
      <c r="G5" s="155"/>
      <c r="H5" s="155"/>
    </row>
    <row r="6" spans="1:8" s="6" customFormat="1" ht="9.9499999999999993" customHeight="1" x14ac:dyDescent="0.2">
      <c r="A6" s="43"/>
      <c r="E6" s="43"/>
    </row>
    <row r="7" spans="1:8" s="6" customFormat="1" ht="20.100000000000001" customHeight="1" thickBot="1" x14ac:dyDescent="0.3">
      <c r="A7" s="42" t="s">
        <v>4</v>
      </c>
      <c r="B7" s="154">
        <f>January!$B$7</f>
        <v>0</v>
      </c>
      <c r="C7" s="154"/>
      <c r="D7" s="154"/>
      <c r="E7" s="42" t="s">
        <v>5</v>
      </c>
      <c r="F7" s="154">
        <f>January!$F$7</f>
        <v>0</v>
      </c>
      <c r="G7" s="154"/>
      <c r="H7" s="154"/>
    </row>
    <row r="8" spans="1:8" s="6" customFormat="1" ht="9.9499999999999993" customHeight="1" x14ac:dyDescent="0.2">
      <c r="A8" s="43"/>
      <c r="B8" s="11"/>
      <c r="C8" s="11"/>
      <c r="D8" s="11"/>
      <c r="E8" s="43"/>
      <c r="F8" s="11"/>
      <c r="G8" s="11"/>
      <c r="H8" s="11"/>
    </row>
    <row r="9" spans="1:8" s="6" customFormat="1" ht="20.100000000000001" customHeight="1" thickBot="1" x14ac:dyDescent="0.3">
      <c r="A9" s="42" t="s">
        <v>9</v>
      </c>
      <c r="B9" s="154">
        <f>January!$B$9</f>
        <v>0</v>
      </c>
      <c r="C9" s="154"/>
      <c r="D9" s="154"/>
      <c r="E9" s="42" t="s">
        <v>18</v>
      </c>
      <c r="F9" s="156"/>
      <c r="G9" s="156"/>
      <c r="H9" s="156"/>
    </row>
    <row r="10" spans="1:8" s="6" customFormat="1" ht="9.9499999999999993" customHeight="1" x14ac:dyDescent="0.25">
      <c r="B10" s="30"/>
      <c r="C10" s="30"/>
      <c r="D10" s="30"/>
      <c r="E10" s="30"/>
      <c r="F10" s="30"/>
    </row>
    <row r="11" spans="1:8" s="6" customFormat="1" ht="15" customHeight="1" thickBot="1" x14ac:dyDescent="0.3">
      <c r="A11" s="106" t="s">
        <v>15</v>
      </c>
      <c r="B11" s="107"/>
      <c r="C11" s="107"/>
      <c r="D11" s="50" t="s">
        <v>100</v>
      </c>
      <c r="E11" s="51">
        <v>2026</v>
      </c>
      <c r="F11" s="26" t="s">
        <v>83</v>
      </c>
      <c r="G11" s="26">
        <v>7.4999999999999997E-3</v>
      </c>
      <c r="H11" s="19" t="s">
        <v>20</v>
      </c>
    </row>
    <row r="12" spans="1:8" s="6" customFormat="1" ht="12.75" customHeight="1" x14ac:dyDescent="0.25">
      <c r="D12" s="30" t="s">
        <v>84</v>
      </c>
      <c r="E12" s="30" t="s">
        <v>85</v>
      </c>
    </row>
    <row r="13" spans="1:8" s="6" customFormat="1" ht="15" customHeight="1" x14ac:dyDescent="0.25">
      <c r="A13" s="106" t="s">
        <v>14</v>
      </c>
      <c r="B13" s="108"/>
      <c r="C13" s="108"/>
      <c r="D13" s="108"/>
      <c r="E13" s="108"/>
      <c r="F13" s="108"/>
    </row>
    <row r="14" spans="1:8" ht="4.5" customHeight="1" x14ac:dyDescent="0.2"/>
    <row r="15" spans="1:8" ht="66" customHeight="1" thickBot="1" x14ac:dyDescent="0.25">
      <c r="A15" s="1" t="s">
        <v>10</v>
      </c>
      <c r="B15" s="2" t="s">
        <v>21</v>
      </c>
      <c r="C15" s="3" t="s">
        <v>11</v>
      </c>
      <c r="D15" s="3" t="s">
        <v>40</v>
      </c>
      <c r="E15" s="4" t="s">
        <v>41</v>
      </c>
      <c r="F15" s="4" t="s">
        <v>42</v>
      </c>
      <c r="G15" s="4" t="s">
        <v>43</v>
      </c>
      <c r="H15" s="5" t="s">
        <v>108</v>
      </c>
    </row>
    <row r="16" spans="1:8" ht="14.1" customHeight="1" x14ac:dyDescent="0.2">
      <c r="A16" s="53"/>
      <c r="B16" s="150"/>
      <c r="C16" s="151"/>
      <c r="D16" s="115"/>
      <c r="E16" s="115"/>
      <c r="F16" s="115"/>
      <c r="G16" s="87">
        <f>D16-E16-F16</f>
        <v>0</v>
      </c>
      <c r="H16" s="93">
        <f>G16*G11</f>
        <v>0</v>
      </c>
    </row>
    <row r="17" spans="1:8" ht="14.1" customHeight="1" x14ac:dyDescent="0.2">
      <c r="A17" s="54"/>
      <c r="B17" s="146"/>
      <c r="C17" s="113"/>
      <c r="D17" s="116"/>
      <c r="E17" s="116"/>
      <c r="F17" s="116"/>
      <c r="G17" s="88"/>
      <c r="H17" s="94"/>
    </row>
    <row r="18" spans="1:8" s="6" customFormat="1" ht="14.1" customHeight="1" thickBot="1" x14ac:dyDescent="0.25">
      <c r="A18" s="55"/>
      <c r="B18" s="147"/>
      <c r="C18" s="114"/>
      <c r="D18" s="117"/>
      <c r="E18" s="117"/>
      <c r="F18" s="117"/>
      <c r="G18" s="88"/>
      <c r="H18" s="95"/>
    </row>
    <row r="19" spans="1:8" s="6" customFormat="1" ht="14.1" customHeight="1" x14ac:dyDescent="0.2">
      <c r="A19" s="53"/>
      <c r="B19" s="141"/>
      <c r="C19" s="118"/>
      <c r="D19" s="103"/>
      <c r="E19" s="103"/>
      <c r="F19" s="103"/>
      <c r="G19" s="96">
        <f t="shared" ref="G19" si="0">D19-E19-F19</f>
        <v>0</v>
      </c>
      <c r="H19" s="93">
        <f>G19*G11</f>
        <v>0</v>
      </c>
    </row>
    <row r="20" spans="1:8" s="6" customFormat="1" ht="14.1" customHeight="1" x14ac:dyDescent="0.2">
      <c r="A20" s="56"/>
      <c r="B20" s="142"/>
      <c r="C20" s="101"/>
      <c r="D20" s="104"/>
      <c r="E20" s="104"/>
      <c r="F20" s="104"/>
      <c r="G20" s="88"/>
      <c r="H20" s="94"/>
    </row>
    <row r="21" spans="1:8" s="6" customFormat="1" ht="14.1" customHeight="1" thickBot="1" x14ac:dyDescent="0.25">
      <c r="A21" s="55"/>
      <c r="B21" s="143"/>
      <c r="C21" s="102"/>
      <c r="D21" s="105"/>
      <c r="E21" s="105"/>
      <c r="F21" s="105"/>
      <c r="G21" s="144"/>
      <c r="H21" s="95"/>
    </row>
    <row r="22" spans="1:8" s="6" customFormat="1" ht="14.1" customHeight="1" x14ac:dyDescent="0.2">
      <c r="A22" s="53"/>
      <c r="B22" s="141"/>
      <c r="C22" s="118"/>
      <c r="D22" s="103"/>
      <c r="E22" s="103"/>
      <c r="F22" s="103"/>
      <c r="G22" s="88">
        <f t="shared" ref="G22" si="1">D22-E22-F22</f>
        <v>0</v>
      </c>
      <c r="H22" s="93">
        <f>G22*G11</f>
        <v>0</v>
      </c>
    </row>
    <row r="23" spans="1:8" s="6" customFormat="1" ht="14.1" customHeight="1" x14ac:dyDescent="0.2">
      <c r="A23" s="56"/>
      <c r="B23" s="142"/>
      <c r="C23" s="101"/>
      <c r="D23" s="104"/>
      <c r="E23" s="104"/>
      <c r="F23" s="104"/>
      <c r="G23" s="88"/>
      <c r="H23" s="94"/>
    </row>
    <row r="24" spans="1:8" s="6" customFormat="1" ht="14.1" customHeight="1" thickBot="1" x14ac:dyDescent="0.25">
      <c r="A24" s="55"/>
      <c r="B24" s="143"/>
      <c r="C24" s="102"/>
      <c r="D24" s="105"/>
      <c r="E24" s="105"/>
      <c r="F24" s="105"/>
      <c r="G24" s="88"/>
      <c r="H24" s="95"/>
    </row>
    <row r="25" spans="1:8" s="6" customFormat="1" ht="14.1" customHeight="1" x14ac:dyDescent="0.2">
      <c r="A25" s="53"/>
      <c r="B25" s="141"/>
      <c r="C25" s="118"/>
      <c r="D25" s="103"/>
      <c r="E25" s="103"/>
      <c r="F25" s="103"/>
      <c r="G25" s="96">
        <f t="shared" ref="G25" si="2">D25-E25-F25</f>
        <v>0</v>
      </c>
      <c r="H25" s="93">
        <f>G25*G11</f>
        <v>0</v>
      </c>
    </row>
    <row r="26" spans="1:8" s="6" customFormat="1" ht="14.1" customHeight="1" x14ac:dyDescent="0.2">
      <c r="A26" s="56"/>
      <c r="B26" s="142"/>
      <c r="C26" s="101"/>
      <c r="D26" s="104"/>
      <c r="E26" s="104"/>
      <c r="F26" s="104"/>
      <c r="G26" s="88"/>
      <c r="H26" s="94"/>
    </row>
    <row r="27" spans="1:8" s="6" customFormat="1" ht="14.1" customHeight="1" thickBot="1" x14ac:dyDescent="0.25">
      <c r="A27" s="55"/>
      <c r="B27" s="143"/>
      <c r="C27" s="102"/>
      <c r="D27" s="105"/>
      <c r="E27" s="105"/>
      <c r="F27" s="105"/>
      <c r="G27" s="88"/>
      <c r="H27" s="95"/>
    </row>
    <row r="28" spans="1:8" s="6" customFormat="1" ht="14.1" customHeight="1" x14ac:dyDescent="0.2">
      <c r="A28" s="53"/>
      <c r="B28" s="141"/>
      <c r="C28" s="118"/>
      <c r="D28" s="103"/>
      <c r="E28" s="103"/>
      <c r="F28" s="103"/>
      <c r="G28" s="96">
        <f t="shared" ref="G28" si="3">D28-E28-F28</f>
        <v>0</v>
      </c>
      <c r="H28" s="93">
        <f>G28*G11</f>
        <v>0</v>
      </c>
    </row>
    <row r="29" spans="1:8" s="6" customFormat="1" ht="14.1" customHeight="1" x14ac:dyDescent="0.2">
      <c r="A29" s="56"/>
      <c r="B29" s="142"/>
      <c r="C29" s="101"/>
      <c r="D29" s="104"/>
      <c r="E29" s="104"/>
      <c r="F29" s="104"/>
      <c r="G29" s="88"/>
      <c r="H29" s="94"/>
    </row>
    <row r="30" spans="1:8" s="6" customFormat="1" ht="14.1" customHeight="1" thickBot="1" x14ac:dyDescent="0.25">
      <c r="A30" s="55"/>
      <c r="B30" s="143"/>
      <c r="C30" s="102"/>
      <c r="D30" s="105"/>
      <c r="E30" s="105"/>
      <c r="F30" s="105"/>
      <c r="G30" s="88"/>
      <c r="H30" s="95"/>
    </row>
    <row r="31" spans="1:8" s="6" customFormat="1" ht="14.1" customHeight="1" x14ac:dyDescent="0.2">
      <c r="A31" s="57"/>
      <c r="B31" s="141"/>
      <c r="C31" s="118"/>
      <c r="D31" s="103"/>
      <c r="E31" s="103"/>
      <c r="F31" s="103"/>
      <c r="G31" s="96">
        <f t="shared" ref="G31" si="4">D31-E31-F31</f>
        <v>0</v>
      </c>
      <c r="H31" s="93">
        <f>G31*G11</f>
        <v>0</v>
      </c>
    </row>
    <row r="32" spans="1:8" s="6" customFormat="1" ht="14.1" customHeight="1" x14ac:dyDescent="0.2">
      <c r="A32" s="54"/>
      <c r="B32" s="142"/>
      <c r="C32" s="101"/>
      <c r="D32" s="104"/>
      <c r="E32" s="104"/>
      <c r="F32" s="104"/>
      <c r="G32" s="88"/>
      <c r="H32" s="94"/>
    </row>
    <row r="33" spans="1:8" s="6" customFormat="1" ht="14.1" customHeight="1" thickBot="1" x14ac:dyDescent="0.25">
      <c r="A33" s="58"/>
      <c r="B33" s="153"/>
      <c r="C33" s="121"/>
      <c r="D33" s="122"/>
      <c r="E33" s="122"/>
      <c r="F33" s="122"/>
      <c r="G33" s="123"/>
      <c r="H33" s="124"/>
    </row>
    <row r="34" spans="1:8" s="6" customFormat="1" ht="24.95" customHeight="1" thickTop="1" x14ac:dyDescent="0.2">
      <c r="A34" s="7"/>
      <c r="B34" s="8"/>
      <c r="C34" s="38" t="s">
        <v>16</v>
      </c>
      <c r="D34" s="68">
        <f>SUM(D16:D33)</f>
        <v>0</v>
      </c>
      <c r="E34" s="68">
        <f>SUM(E16:E33)</f>
        <v>0</v>
      </c>
      <c r="F34" s="68">
        <f>SUM(F16:F33)</f>
        <v>0</v>
      </c>
      <c r="G34" s="69">
        <f>SUM(G16:G33)</f>
        <v>0</v>
      </c>
      <c r="H34" s="32">
        <f>SUM(H16:H33)</f>
        <v>0</v>
      </c>
    </row>
    <row r="35" spans="1:8" s="6" customFormat="1" ht="24.95" customHeight="1" thickBot="1" x14ac:dyDescent="0.25">
      <c r="A35" s="7"/>
      <c r="B35" s="8"/>
      <c r="C35" s="39" t="s">
        <v>17</v>
      </c>
      <c r="D35" s="70">
        <f>$D$89</f>
        <v>0</v>
      </c>
      <c r="E35" s="70">
        <f>$E$89</f>
        <v>0</v>
      </c>
      <c r="F35" s="70">
        <f>$F$89</f>
        <v>0</v>
      </c>
      <c r="G35" s="70">
        <f>$G$89</f>
        <v>0</v>
      </c>
      <c r="H35" s="33">
        <f>$H$89</f>
        <v>0</v>
      </c>
    </row>
    <row r="36" spans="1:8" s="6" customFormat="1" ht="24.95" customHeight="1" thickTop="1" x14ac:dyDescent="0.2">
      <c r="A36" s="7"/>
      <c r="B36" s="8"/>
      <c r="C36" s="40" t="s">
        <v>12</v>
      </c>
      <c r="D36" s="68">
        <f>SUM(D34:D35)</f>
        <v>0</v>
      </c>
      <c r="E36" s="68">
        <f>SUM(E34:E35)</f>
        <v>0</v>
      </c>
      <c r="F36" s="68">
        <f>SUM(F34:F35)</f>
        <v>0</v>
      </c>
      <c r="G36" s="69">
        <f>SUM(G34:G35)</f>
        <v>0</v>
      </c>
      <c r="H36" s="32">
        <f>SUM(H34:H35)</f>
        <v>0</v>
      </c>
    </row>
    <row r="37" spans="1:8" s="6" customFormat="1" ht="31.5" customHeight="1" thickBot="1" x14ac:dyDescent="0.25">
      <c r="A37" s="7"/>
      <c r="B37" s="8"/>
      <c r="C37" s="40" t="s">
        <v>38</v>
      </c>
      <c r="D37" s="70">
        <f>October!D38</f>
        <v>0</v>
      </c>
      <c r="E37" s="70">
        <f>October!E38</f>
        <v>0</v>
      </c>
      <c r="F37" s="70">
        <f>October!F38</f>
        <v>0</v>
      </c>
      <c r="G37" s="70">
        <f>October!G38</f>
        <v>0</v>
      </c>
      <c r="H37" s="34">
        <f>October!H38</f>
        <v>0</v>
      </c>
    </row>
    <row r="38" spans="1:8" s="6" customFormat="1" ht="24.95" customHeight="1" thickTop="1" x14ac:dyDescent="0.2">
      <c r="A38" s="9"/>
      <c r="B38" s="10"/>
      <c r="C38" s="41" t="s">
        <v>13</v>
      </c>
      <c r="D38" s="71">
        <f>SUM(D36:D37)</f>
        <v>0</v>
      </c>
      <c r="E38" s="71">
        <f>SUM(E36:E37)</f>
        <v>0</v>
      </c>
      <c r="F38" s="71">
        <f>SUM(F36:F37)</f>
        <v>0</v>
      </c>
      <c r="G38" s="72">
        <f>SUM(G36:G37)</f>
        <v>0</v>
      </c>
      <c r="H38" s="35">
        <f>SUM(H36:H37)</f>
        <v>0</v>
      </c>
    </row>
    <row r="39" spans="1:8" s="6" customFormat="1" ht="24" customHeight="1" thickBot="1" x14ac:dyDescent="0.3">
      <c r="C39" s="11"/>
      <c r="D39" s="12"/>
      <c r="E39" s="12"/>
      <c r="F39" s="129" t="s">
        <v>39</v>
      </c>
      <c r="G39" s="130"/>
      <c r="H39" s="24">
        <f>SUM(H36)</f>
        <v>0</v>
      </c>
    </row>
    <row r="40" spans="1:8" s="6" customFormat="1" ht="24" customHeight="1" thickTop="1" x14ac:dyDescent="0.25">
      <c r="C40" s="11"/>
      <c r="D40" s="12"/>
      <c r="E40" s="12"/>
      <c r="F40" s="131" t="s">
        <v>29</v>
      </c>
      <c r="G40" s="132"/>
      <c r="H40" s="21"/>
    </row>
    <row r="41" spans="1:8" s="6" customFormat="1" ht="24" customHeight="1" thickBot="1" x14ac:dyDescent="0.3">
      <c r="A41" s="44" t="s">
        <v>80</v>
      </c>
      <c r="C41" s="79"/>
      <c r="D41" s="79"/>
      <c r="E41" s="12"/>
      <c r="F41" s="131" t="s">
        <v>34</v>
      </c>
      <c r="G41" s="132"/>
      <c r="H41" s="25">
        <f>SUM(H39-H40)</f>
        <v>0</v>
      </c>
    </row>
    <row r="42" spans="1:8" s="6" customFormat="1" ht="9.75" customHeight="1" x14ac:dyDescent="0.25">
      <c r="A42" s="13"/>
      <c r="B42" s="13"/>
      <c r="C42" s="14"/>
      <c r="D42" s="15"/>
      <c r="E42" s="15"/>
      <c r="F42" s="16"/>
      <c r="G42" s="13"/>
      <c r="H42" s="17"/>
    </row>
    <row r="43" spans="1:8" s="6" customFormat="1" ht="20.25" customHeight="1" x14ac:dyDescent="0.2">
      <c r="A43" s="133" t="s">
        <v>30</v>
      </c>
      <c r="B43" s="133"/>
      <c r="C43" s="133"/>
      <c r="D43" s="133"/>
      <c r="E43" s="133"/>
      <c r="F43" s="133"/>
      <c r="G43" s="133"/>
      <c r="H43" s="133"/>
    </row>
    <row r="44" spans="1:8" s="6" customFormat="1" ht="24" customHeight="1" x14ac:dyDescent="0.25">
      <c r="A44" s="45" t="s">
        <v>81</v>
      </c>
      <c r="B44" s="135"/>
      <c r="C44" s="135"/>
      <c r="D44" s="135"/>
      <c r="E44" s="18" t="s">
        <v>8</v>
      </c>
      <c r="F44" s="135"/>
      <c r="G44" s="135"/>
      <c r="H44" s="135"/>
    </row>
    <row r="45" spans="1:8" s="6" customFormat="1" ht="30" customHeight="1" x14ac:dyDescent="0.25">
      <c r="A45" s="46" t="s">
        <v>82</v>
      </c>
      <c r="B45" s="125"/>
      <c r="C45" s="125"/>
      <c r="D45" s="125"/>
      <c r="E45" s="18" t="s">
        <v>7</v>
      </c>
      <c r="F45" s="126"/>
      <c r="G45" s="126"/>
      <c r="H45" s="126"/>
    </row>
    <row r="46" spans="1:8" s="6" customFormat="1" ht="17.25" customHeight="1" x14ac:dyDescent="0.25">
      <c r="A46" s="20"/>
      <c r="B46" s="30"/>
      <c r="C46" s="30"/>
      <c r="D46" s="30"/>
      <c r="E46" s="18"/>
      <c r="F46" s="22"/>
      <c r="G46" s="22"/>
      <c r="H46" s="22"/>
    </row>
    <row r="47" spans="1:8" s="6" customFormat="1" ht="15" customHeight="1" x14ac:dyDescent="0.25">
      <c r="A47" s="127" t="s">
        <v>31</v>
      </c>
      <c r="B47" s="127"/>
      <c r="C47" s="127"/>
      <c r="D47" s="127"/>
      <c r="E47" s="127"/>
      <c r="F47" s="127"/>
      <c r="G47" s="128" t="s">
        <v>89</v>
      </c>
      <c r="H47" s="128"/>
    </row>
    <row r="48" spans="1:8" s="29" customFormat="1" ht="15" customHeight="1" x14ac:dyDescent="0.2">
      <c r="A48" s="27" t="s">
        <v>50</v>
      </c>
      <c r="B48" s="27"/>
      <c r="C48" s="27"/>
      <c r="D48" s="27"/>
      <c r="E48" s="27"/>
      <c r="F48" s="27"/>
      <c r="G48" s="28"/>
      <c r="H48" s="28"/>
    </row>
    <row r="49" spans="1:8" ht="18" x14ac:dyDescent="0.25">
      <c r="A49" s="89" t="s">
        <v>37</v>
      </c>
      <c r="B49" s="89"/>
      <c r="C49" s="89"/>
      <c r="D49" s="89"/>
      <c r="E49" s="89"/>
      <c r="F49" s="89"/>
      <c r="G49" s="89"/>
      <c r="H49" s="89"/>
    </row>
    <row r="50" spans="1:8" x14ac:dyDescent="0.2">
      <c r="H50" s="23" t="s">
        <v>33</v>
      </c>
    </row>
    <row r="51" spans="1:8" s="6" customFormat="1" ht="20.100000000000001" customHeight="1" thickBot="1" x14ac:dyDescent="0.3">
      <c r="A51" s="42" t="s">
        <v>3</v>
      </c>
      <c r="B51" s="152">
        <f t="shared" ref="B51" si="5">$B$5</f>
        <v>0</v>
      </c>
      <c r="C51" s="152"/>
      <c r="D51" s="152"/>
      <c r="E51" s="42" t="s">
        <v>35</v>
      </c>
      <c r="F51" s="48" t="str">
        <f t="shared" ref="F51" si="6">$D$11</f>
        <v>November</v>
      </c>
      <c r="G51" s="49">
        <f>E11</f>
        <v>2026</v>
      </c>
      <c r="H51" s="47"/>
    </row>
    <row r="52" spans="1:8" s="6" customFormat="1" ht="9.9499999999999993" customHeight="1" x14ac:dyDescent="0.2">
      <c r="A52" s="43"/>
      <c r="E52" s="43"/>
    </row>
    <row r="53" spans="1:8" s="6" customFormat="1" ht="15" customHeight="1" x14ac:dyDescent="0.25">
      <c r="A53" s="106" t="s">
        <v>36</v>
      </c>
      <c r="B53" s="108"/>
      <c r="C53" s="108"/>
      <c r="D53" s="108"/>
      <c r="E53" s="108"/>
      <c r="F53" s="108"/>
    </row>
    <row r="54" spans="1:8" ht="12.95" customHeight="1" x14ac:dyDescent="0.2"/>
    <row r="55" spans="1:8" ht="66" customHeight="1" thickBot="1" x14ac:dyDescent="0.25">
      <c r="A55" s="1" t="s">
        <v>10</v>
      </c>
      <c r="B55" s="2" t="s">
        <v>21</v>
      </c>
      <c r="C55" s="3" t="s">
        <v>11</v>
      </c>
      <c r="D55" s="3" t="s">
        <v>40</v>
      </c>
      <c r="E55" s="4" t="s">
        <v>41</v>
      </c>
      <c r="F55" s="4" t="s">
        <v>42</v>
      </c>
      <c r="G55" s="4" t="s">
        <v>43</v>
      </c>
      <c r="H55" s="5" t="s">
        <v>88</v>
      </c>
    </row>
    <row r="56" spans="1:8" ht="14.1" customHeight="1" x14ac:dyDescent="0.2">
      <c r="A56" s="53"/>
      <c r="B56" s="150"/>
      <c r="C56" s="151"/>
      <c r="D56" s="115"/>
      <c r="E56" s="115"/>
      <c r="F56" s="115"/>
      <c r="G56" s="87">
        <f>D56-E56-F56</f>
        <v>0</v>
      </c>
      <c r="H56" s="93">
        <f>G56*G11</f>
        <v>0</v>
      </c>
    </row>
    <row r="57" spans="1:8" ht="14.1" customHeight="1" x14ac:dyDescent="0.2">
      <c r="A57" s="54"/>
      <c r="B57" s="146"/>
      <c r="C57" s="113"/>
      <c r="D57" s="116"/>
      <c r="E57" s="116"/>
      <c r="F57" s="116"/>
      <c r="G57" s="88"/>
      <c r="H57" s="94"/>
    </row>
    <row r="58" spans="1:8" s="6" customFormat="1" ht="14.1" customHeight="1" thickBot="1" x14ac:dyDescent="0.25">
      <c r="A58" s="55"/>
      <c r="B58" s="147"/>
      <c r="C58" s="114"/>
      <c r="D58" s="117"/>
      <c r="E58" s="117"/>
      <c r="F58" s="117"/>
      <c r="G58" s="88"/>
      <c r="H58" s="95"/>
    </row>
    <row r="59" spans="1:8" s="6" customFormat="1" ht="14.1" customHeight="1" x14ac:dyDescent="0.2">
      <c r="A59" s="53"/>
      <c r="B59" s="141"/>
      <c r="C59" s="118"/>
      <c r="D59" s="103"/>
      <c r="E59" s="103"/>
      <c r="F59" s="103"/>
      <c r="G59" s="96">
        <f t="shared" ref="G59" si="7">D59-E59-F59</f>
        <v>0</v>
      </c>
      <c r="H59" s="93">
        <f>G59*G11</f>
        <v>0</v>
      </c>
    </row>
    <row r="60" spans="1:8" s="6" customFormat="1" ht="14.1" customHeight="1" x14ac:dyDescent="0.2">
      <c r="A60" s="56"/>
      <c r="B60" s="142"/>
      <c r="C60" s="101"/>
      <c r="D60" s="104"/>
      <c r="E60" s="104"/>
      <c r="F60" s="104"/>
      <c r="G60" s="88"/>
      <c r="H60" s="94"/>
    </row>
    <row r="61" spans="1:8" s="6" customFormat="1" ht="14.1" customHeight="1" thickBot="1" x14ac:dyDescent="0.25">
      <c r="A61" s="55"/>
      <c r="B61" s="143"/>
      <c r="C61" s="102"/>
      <c r="D61" s="105"/>
      <c r="E61" s="105"/>
      <c r="F61" s="105"/>
      <c r="G61" s="88"/>
      <c r="H61" s="95"/>
    </row>
    <row r="62" spans="1:8" s="6" customFormat="1" ht="14.1" customHeight="1" x14ac:dyDescent="0.2">
      <c r="A62" s="53"/>
      <c r="B62" s="141"/>
      <c r="C62" s="118"/>
      <c r="D62" s="103"/>
      <c r="E62" s="103"/>
      <c r="F62" s="103"/>
      <c r="G62" s="96">
        <f t="shared" ref="G62" si="8">D62-E62-F62</f>
        <v>0</v>
      </c>
      <c r="H62" s="93">
        <f>G62*G11</f>
        <v>0</v>
      </c>
    </row>
    <row r="63" spans="1:8" s="6" customFormat="1" ht="14.1" customHeight="1" x14ac:dyDescent="0.2">
      <c r="A63" s="56"/>
      <c r="B63" s="142"/>
      <c r="C63" s="101"/>
      <c r="D63" s="104"/>
      <c r="E63" s="104"/>
      <c r="F63" s="104"/>
      <c r="G63" s="88"/>
      <c r="H63" s="94"/>
    </row>
    <row r="64" spans="1:8" s="6" customFormat="1" ht="14.1" customHeight="1" thickBot="1" x14ac:dyDescent="0.25">
      <c r="A64" s="55"/>
      <c r="B64" s="143"/>
      <c r="C64" s="102"/>
      <c r="D64" s="105"/>
      <c r="E64" s="105"/>
      <c r="F64" s="105"/>
      <c r="G64" s="88"/>
      <c r="H64" s="95"/>
    </row>
    <row r="65" spans="1:8" s="6" customFormat="1" ht="14.1" customHeight="1" x14ac:dyDescent="0.2">
      <c r="A65" s="53"/>
      <c r="B65" s="141"/>
      <c r="C65" s="118"/>
      <c r="D65" s="103"/>
      <c r="E65" s="103"/>
      <c r="F65" s="103"/>
      <c r="G65" s="96">
        <f t="shared" ref="G65" si="9">D65-E65-F65</f>
        <v>0</v>
      </c>
      <c r="H65" s="93">
        <f>G65*G11</f>
        <v>0</v>
      </c>
    </row>
    <row r="66" spans="1:8" s="6" customFormat="1" ht="14.1" customHeight="1" x14ac:dyDescent="0.2">
      <c r="A66" s="56"/>
      <c r="B66" s="142"/>
      <c r="C66" s="101"/>
      <c r="D66" s="104"/>
      <c r="E66" s="104"/>
      <c r="F66" s="104"/>
      <c r="G66" s="88"/>
      <c r="H66" s="94"/>
    </row>
    <row r="67" spans="1:8" s="6" customFormat="1" ht="14.1" customHeight="1" thickBot="1" x14ac:dyDescent="0.25">
      <c r="A67" s="55"/>
      <c r="B67" s="143"/>
      <c r="C67" s="102"/>
      <c r="D67" s="105"/>
      <c r="E67" s="105"/>
      <c r="F67" s="105"/>
      <c r="G67" s="88"/>
      <c r="H67" s="95"/>
    </row>
    <row r="68" spans="1:8" s="6" customFormat="1" ht="14.1" customHeight="1" x14ac:dyDescent="0.2">
      <c r="A68" s="53"/>
      <c r="B68" s="141"/>
      <c r="C68" s="118"/>
      <c r="D68" s="103"/>
      <c r="E68" s="103"/>
      <c r="F68" s="103"/>
      <c r="G68" s="96">
        <f t="shared" ref="G68" si="10">D68-E68-F68</f>
        <v>0</v>
      </c>
      <c r="H68" s="93">
        <f>G68*G11</f>
        <v>0</v>
      </c>
    </row>
    <row r="69" spans="1:8" s="6" customFormat="1" ht="14.1" customHeight="1" x14ac:dyDescent="0.2">
      <c r="A69" s="56"/>
      <c r="B69" s="142"/>
      <c r="C69" s="101"/>
      <c r="D69" s="104"/>
      <c r="E69" s="104"/>
      <c r="F69" s="104"/>
      <c r="G69" s="88"/>
      <c r="H69" s="94"/>
    </row>
    <row r="70" spans="1:8" s="6" customFormat="1" ht="14.1" customHeight="1" thickBot="1" x14ac:dyDescent="0.25">
      <c r="A70" s="55"/>
      <c r="B70" s="143"/>
      <c r="C70" s="101"/>
      <c r="D70" s="105"/>
      <c r="E70" s="105"/>
      <c r="F70" s="105"/>
      <c r="G70" s="144"/>
      <c r="H70" s="95"/>
    </row>
    <row r="71" spans="1:8" ht="14.1" customHeight="1" x14ac:dyDescent="0.2">
      <c r="A71" s="53"/>
      <c r="B71" s="145"/>
      <c r="C71" s="148"/>
      <c r="D71" s="149"/>
      <c r="E71" s="149"/>
      <c r="F71" s="149"/>
      <c r="G71" s="96">
        <f t="shared" ref="G71" si="11">D71-E71-F71</f>
        <v>0</v>
      </c>
      <c r="H71" s="93">
        <f>G71*G11</f>
        <v>0</v>
      </c>
    </row>
    <row r="72" spans="1:8" ht="14.1" customHeight="1" x14ac:dyDescent="0.2">
      <c r="A72" s="54"/>
      <c r="B72" s="146"/>
      <c r="C72" s="113"/>
      <c r="D72" s="116"/>
      <c r="E72" s="116"/>
      <c r="F72" s="116"/>
      <c r="G72" s="88"/>
      <c r="H72" s="94"/>
    </row>
    <row r="73" spans="1:8" s="6" customFormat="1" ht="14.1" customHeight="1" thickBot="1" x14ac:dyDescent="0.25">
      <c r="A73" s="55"/>
      <c r="B73" s="147"/>
      <c r="C73" s="114"/>
      <c r="D73" s="117"/>
      <c r="E73" s="117"/>
      <c r="F73" s="117"/>
      <c r="G73" s="144"/>
      <c r="H73" s="95"/>
    </row>
    <row r="74" spans="1:8" s="6" customFormat="1" ht="14.1" customHeight="1" x14ac:dyDescent="0.2">
      <c r="A74" s="53"/>
      <c r="B74" s="141"/>
      <c r="C74" s="118"/>
      <c r="D74" s="103"/>
      <c r="E74" s="103"/>
      <c r="F74" s="103"/>
      <c r="G74" s="88">
        <f t="shared" ref="G74" si="12">D74-E74-F74</f>
        <v>0</v>
      </c>
      <c r="H74" s="93">
        <f>G74*G11</f>
        <v>0</v>
      </c>
    </row>
    <row r="75" spans="1:8" s="6" customFormat="1" ht="14.1" customHeight="1" x14ac:dyDescent="0.2">
      <c r="A75" s="56"/>
      <c r="B75" s="142"/>
      <c r="C75" s="101"/>
      <c r="D75" s="104"/>
      <c r="E75" s="104"/>
      <c r="F75" s="104"/>
      <c r="G75" s="88"/>
      <c r="H75" s="94"/>
    </row>
    <row r="76" spans="1:8" s="6" customFormat="1" ht="14.1" customHeight="1" thickBot="1" x14ac:dyDescent="0.25">
      <c r="A76" s="55"/>
      <c r="B76" s="143"/>
      <c r="C76" s="102"/>
      <c r="D76" s="105"/>
      <c r="E76" s="105"/>
      <c r="F76" s="105"/>
      <c r="G76" s="88"/>
      <c r="H76" s="95"/>
    </row>
    <row r="77" spans="1:8" s="6" customFormat="1" ht="14.1" customHeight="1" x14ac:dyDescent="0.2">
      <c r="A77" s="53"/>
      <c r="B77" s="141"/>
      <c r="C77" s="118"/>
      <c r="D77" s="103"/>
      <c r="E77" s="103"/>
      <c r="F77" s="103"/>
      <c r="G77" s="96">
        <f t="shared" ref="G77" si="13">D77-E77-F77</f>
        <v>0</v>
      </c>
      <c r="H77" s="93">
        <f>G77*G11</f>
        <v>0</v>
      </c>
    </row>
    <row r="78" spans="1:8" s="6" customFormat="1" ht="14.1" customHeight="1" x14ac:dyDescent="0.2">
      <c r="A78" s="56"/>
      <c r="B78" s="142"/>
      <c r="C78" s="101"/>
      <c r="D78" s="104"/>
      <c r="E78" s="104"/>
      <c r="F78" s="104"/>
      <c r="G78" s="88"/>
      <c r="H78" s="94"/>
    </row>
    <row r="79" spans="1:8" s="6" customFormat="1" ht="14.1" customHeight="1" thickBot="1" x14ac:dyDescent="0.25">
      <c r="A79" s="55"/>
      <c r="B79" s="143"/>
      <c r="C79" s="102"/>
      <c r="D79" s="105"/>
      <c r="E79" s="105"/>
      <c r="F79" s="105"/>
      <c r="G79" s="88"/>
      <c r="H79" s="95"/>
    </row>
    <row r="80" spans="1:8" s="6" customFormat="1" ht="14.1" customHeight="1" x14ac:dyDescent="0.2">
      <c r="A80" s="53"/>
      <c r="B80" s="141"/>
      <c r="C80" s="118"/>
      <c r="D80" s="103"/>
      <c r="E80" s="103"/>
      <c r="F80" s="103"/>
      <c r="G80" s="96">
        <f t="shared" ref="G80" si="14">D80-E80-F80</f>
        <v>0</v>
      </c>
      <c r="H80" s="93">
        <f>G80*G11</f>
        <v>0</v>
      </c>
    </row>
    <row r="81" spans="1:8" s="6" customFormat="1" ht="14.1" customHeight="1" x14ac:dyDescent="0.2">
      <c r="A81" s="56"/>
      <c r="B81" s="142"/>
      <c r="C81" s="101"/>
      <c r="D81" s="104"/>
      <c r="E81" s="104"/>
      <c r="F81" s="104"/>
      <c r="G81" s="88"/>
      <c r="H81" s="94"/>
    </row>
    <row r="82" spans="1:8" s="6" customFormat="1" ht="14.1" customHeight="1" thickBot="1" x14ac:dyDescent="0.25">
      <c r="A82" s="55"/>
      <c r="B82" s="143"/>
      <c r="C82" s="102"/>
      <c r="D82" s="105"/>
      <c r="E82" s="105"/>
      <c r="F82" s="105"/>
      <c r="G82" s="88"/>
      <c r="H82" s="95"/>
    </row>
    <row r="83" spans="1:8" s="6" customFormat="1" ht="14.1" customHeight="1" x14ac:dyDescent="0.2">
      <c r="A83" s="53"/>
      <c r="B83" s="141"/>
      <c r="C83" s="118"/>
      <c r="D83" s="103"/>
      <c r="E83" s="103"/>
      <c r="F83" s="103"/>
      <c r="G83" s="96">
        <f t="shared" ref="G83" si="15">D83-E83-F83</f>
        <v>0</v>
      </c>
      <c r="H83" s="93">
        <f>G83*G11</f>
        <v>0</v>
      </c>
    </row>
    <row r="84" spans="1:8" s="6" customFormat="1" ht="14.1" customHeight="1" x14ac:dyDescent="0.2">
      <c r="A84" s="56"/>
      <c r="B84" s="142"/>
      <c r="C84" s="101"/>
      <c r="D84" s="104"/>
      <c r="E84" s="104"/>
      <c r="F84" s="104"/>
      <c r="G84" s="88"/>
      <c r="H84" s="94"/>
    </row>
    <row r="85" spans="1:8" s="6" customFormat="1" ht="14.1" customHeight="1" thickBot="1" x14ac:dyDescent="0.25">
      <c r="A85" s="55"/>
      <c r="B85" s="143"/>
      <c r="C85" s="102"/>
      <c r="D85" s="105"/>
      <c r="E85" s="105"/>
      <c r="F85" s="105"/>
      <c r="G85" s="88"/>
      <c r="H85" s="95"/>
    </row>
    <row r="86" spans="1:8" s="6" customFormat="1" ht="14.1" customHeight="1" x14ac:dyDescent="0.2">
      <c r="A86" s="53"/>
      <c r="B86" s="138"/>
      <c r="C86" s="118"/>
      <c r="D86" s="103"/>
      <c r="E86" s="103"/>
      <c r="F86" s="103"/>
      <c r="G86" s="96">
        <f t="shared" ref="G86" si="16">D86-E86-F86</f>
        <v>0</v>
      </c>
      <c r="H86" s="93">
        <f>G86*G11</f>
        <v>0</v>
      </c>
    </row>
    <row r="87" spans="1:8" s="6" customFormat="1" ht="14.1" customHeight="1" x14ac:dyDescent="0.2">
      <c r="A87" s="59"/>
      <c r="B87" s="139"/>
      <c r="C87" s="101"/>
      <c r="D87" s="104"/>
      <c r="E87" s="104"/>
      <c r="F87" s="104"/>
      <c r="G87" s="88"/>
      <c r="H87" s="94"/>
    </row>
    <row r="88" spans="1:8" s="6" customFormat="1" ht="14.1" customHeight="1" thickBot="1" x14ac:dyDescent="0.25">
      <c r="A88" s="58"/>
      <c r="B88" s="140"/>
      <c r="C88" s="121"/>
      <c r="D88" s="122"/>
      <c r="E88" s="122"/>
      <c r="F88" s="122"/>
      <c r="G88" s="123"/>
      <c r="H88" s="95"/>
    </row>
    <row r="89" spans="1:8" s="6" customFormat="1" ht="24.95" customHeight="1" thickTop="1" thickBot="1" x14ac:dyDescent="0.25">
      <c r="A89" s="7"/>
      <c r="B89" s="8"/>
      <c r="C89" s="37" t="s">
        <v>16</v>
      </c>
      <c r="D89" s="66">
        <f>SUM(D56:D88)</f>
        <v>0</v>
      </c>
      <c r="E89" s="66">
        <f>SUM(E56:E88)</f>
        <v>0</v>
      </c>
      <c r="F89" s="66">
        <f>SUM(F56:F88)</f>
        <v>0</v>
      </c>
      <c r="G89" s="67">
        <f>SUM(G56:G88)</f>
        <v>0</v>
      </c>
      <c r="H89" s="36">
        <f>SUM(H56:H88)</f>
        <v>0</v>
      </c>
    </row>
    <row r="90" spans="1:8" s="6" customFormat="1" ht="9.75" customHeight="1" x14ac:dyDescent="0.25">
      <c r="A90" s="13"/>
      <c r="B90" s="13"/>
      <c r="C90" s="14"/>
      <c r="D90" s="15"/>
      <c r="E90" s="15"/>
      <c r="F90" s="16"/>
      <c r="G90" s="13"/>
      <c r="H90" s="17"/>
    </row>
    <row r="91" spans="1:8" s="6" customFormat="1" ht="20.25" customHeight="1" x14ac:dyDescent="0.2">
      <c r="A91" s="133" t="s">
        <v>30</v>
      </c>
      <c r="B91" s="133"/>
      <c r="C91" s="133"/>
      <c r="D91" s="133"/>
      <c r="E91" s="133"/>
      <c r="F91" s="133"/>
      <c r="G91" s="133"/>
      <c r="H91" s="133"/>
    </row>
    <row r="92" spans="1:8" s="6" customFormat="1" ht="24" customHeight="1" x14ac:dyDescent="0.25">
      <c r="A92" s="45" t="s">
        <v>81</v>
      </c>
      <c r="B92" s="136">
        <f t="shared" ref="B92" si="17">$B$44</f>
        <v>0</v>
      </c>
      <c r="C92" s="136"/>
      <c r="D92" s="136"/>
      <c r="E92" s="18" t="s">
        <v>8</v>
      </c>
      <c r="F92" s="137">
        <f t="shared" ref="F92" si="18">$F$44</f>
        <v>0</v>
      </c>
      <c r="G92" s="137"/>
      <c r="H92" s="137"/>
    </row>
    <row r="93" spans="1:8" s="6" customFormat="1" ht="30" customHeight="1" x14ac:dyDescent="0.25">
      <c r="A93" s="46" t="s">
        <v>82</v>
      </c>
      <c r="B93" s="125"/>
      <c r="C93" s="125"/>
      <c r="D93" s="125"/>
      <c r="E93" s="18" t="s">
        <v>7</v>
      </c>
      <c r="F93" s="126"/>
      <c r="G93" s="126"/>
      <c r="H93" s="126"/>
    </row>
    <row r="94" spans="1:8" s="6" customFormat="1" ht="18.75" customHeight="1" x14ac:dyDescent="0.25">
      <c r="A94" s="20"/>
      <c r="B94" s="30"/>
      <c r="C94" s="30"/>
      <c r="D94" s="30"/>
      <c r="E94" s="18"/>
      <c r="F94" s="22"/>
      <c r="G94" s="22"/>
      <c r="H94" s="22"/>
    </row>
    <row r="95" spans="1:8" s="6" customFormat="1" ht="15" customHeight="1" x14ac:dyDescent="0.25">
      <c r="A95" s="127" t="s">
        <v>31</v>
      </c>
      <c r="B95" s="127"/>
      <c r="C95" s="127"/>
      <c r="D95" s="127"/>
      <c r="E95" s="127"/>
      <c r="F95" s="127"/>
      <c r="G95" s="128" t="s">
        <v>90</v>
      </c>
      <c r="H95" s="128"/>
    </row>
    <row r="96" spans="1:8" s="6" customFormat="1" ht="15" customHeight="1" x14ac:dyDescent="0.25">
      <c r="A96" s="27" t="s">
        <v>50</v>
      </c>
      <c r="B96" s="27"/>
      <c r="C96" s="27"/>
      <c r="D96" s="27"/>
      <c r="E96" s="27"/>
      <c r="F96" s="27"/>
      <c r="G96" s="31"/>
      <c r="H96" s="31"/>
    </row>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6" customHeight="1" x14ac:dyDescent="0.2"/>
    <row r="108" ht="6" customHeight="1" x14ac:dyDescent="0.2"/>
    <row r="109" ht="24.75" customHeight="1" x14ac:dyDescent="0.2"/>
    <row r="110" ht="54" customHeight="1" x14ac:dyDescent="0.2"/>
    <row r="111" ht="6.75" customHeight="1" x14ac:dyDescent="0.2"/>
    <row r="112" ht="36" customHeight="1" x14ac:dyDescent="0.2"/>
    <row r="113" ht="7.5" customHeight="1" x14ac:dyDescent="0.2"/>
    <row r="114" ht="39" customHeight="1" x14ac:dyDescent="0.2"/>
    <row r="115" ht="40.5" customHeight="1" x14ac:dyDescent="0.2"/>
    <row r="116" ht="67.5" customHeight="1" x14ac:dyDescent="0.2"/>
    <row r="117" ht="67.5" customHeight="1" x14ac:dyDescent="0.2"/>
  </sheetData>
  <sheetProtection algorithmName="SHA-512" hashValue="QUgGa0vFv9UGoO8j2ZPYndG3rw5vumdNKHol2iDWDUhN8AZ4VcgnQSvseb132cTk4FElM3gsdpWXtKoI6oz4Ug==" saltValue="P/3c8VlTG+jb/SeFis+wXg==" spinCount="100000" sheet="1" objects="1" scenarios="1" selectLockedCells="1"/>
  <mergeCells count="150">
    <mergeCell ref="A1:H1"/>
    <mergeCell ref="A2:H2"/>
    <mergeCell ref="A3:H3"/>
    <mergeCell ref="B5:D5"/>
    <mergeCell ref="F5:H5"/>
    <mergeCell ref="B7:D7"/>
    <mergeCell ref="F7:H7"/>
    <mergeCell ref="H16:H18"/>
    <mergeCell ref="B19:B21"/>
    <mergeCell ref="C19:C21"/>
    <mergeCell ref="D19:D21"/>
    <mergeCell ref="E19:E21"/>
    <mergeCell ref="F19:F21"/>
    <mergeCell ref="G19:G21"/>
    <mergeCell ref="H19:H21"/>
    <mergeCell ref="B9:D9"/>
    <mergeCell ref="F9:H9"/>
    <mergeCell ref="A11:C11"/>
    <mergeCell ref="A13:F13"/>
    <mergeCell ref="B16:B18"/>
    <mergeCell ref="C16:C18"/>
    <mergeCell ref="D16:D18"/>
    <mergeCell ref="E16:E18"/>
    <mergeCell ref="F16:F18"/>
    <mergeCell ref="G16:G18"/>
    <mergeCell ref="H22:H24"/>
    <mergeCell ref="B25:B27"/>
    <mergeCell ref="C25:C27"/>
    <mergeCell ref="D25:D27"/>
    <mergeCell ref="E25:E27"/>
    <mergeCell ref="F25:F27"/>
    <mergeCell ref="G25:G27"/>
    <mergeCell ref="H25:H27"/>
    <mergeCell ref="B22:B24"/>
    <mergeCell ref="C22:C24"/>
    <mergeCell ref="D22:D24"/>
    <mergeCell ref="E22:E24"/>
    <mergeCell ref="F22:F24"/>
    <mergeCell ref="G22:G24"/>
    <mergeCell ref="F39:G39"/>
    <mergeCell ref="F40:G40"/>
    <mergeCell ref="F41:G41"/>
    <mergeCell ref="A43:H43"/>
    <mergeCell ref="B44:D44"/>
    <mergeCell ref="F44:H44"/>
    <mergeCell ref="H28:H30"/>
    <mergeCell ref="B31:B33"/>
    <mergeCell ref="C31:C33"/>
    <mergeCell ref="D31:D33"/>
    <mergeCell ref="E31:E33"/>
    <mergeCell ref="F31:F33"/>
    <mergeCell ref="G31:G33"/>
    <mergeCell ref="H31:H33"/>
    <mergeCell ref="B28:B30"/>
    <mergeCell ref="C28:C30"/>
    <mergeCell ref="D28:D30"/>
    <mergeCell ref="E28:E30"/>
    <mergeCell ref="F28:F30"/>
    <mergeCell ref="G28:G30"/>
    <mergeCell ref="A53:F53"/>
    <mergeCell ref="B56:B58"/>
    <mergeCell ref="C56:C58"/>
    <mergeCell ref="D56:D58"/>
    <mergeCell ref="E56:E58"/>
    <mergeCell ref="F56:F58"/>
    <mergeCell ref="B45:D45"/>
    <mergeCell ref="F45:H45"/>
    <mergeCell ref="A47:F47"/>
    <mergeCell ref="G47:H47"/>
    <mergeCell ref="A49:H49"/>
    <mergeCell ref="B51:D51"/>
    <mergeCell ref="G56:G58"/>
    <mergeCell ref="H56:H58"/>
    <mergeCell ref="B59:B61"/>
    <mergeCell ref="C59:C61"/>
    <mergeCell ref="D59:D61"/>
    <mergeCell ref="E59:E61"/>
    <mergeCell ref="F59:F61"/>
    <mergeCell ref="G59:G61"/>
    <mergeCell ref="H59:H61"/>
    <mergeCell ref="H62:H64"/>
    <mergeCell ref="B65:B67"/>
    <mergeCell ref="C65:C67"/>
    <mergeCell ref="D65:D67"/>
    <mergeCell ref="E65:E67"/>
    <mergeCell ref="F65:F67"/>
    <mergeCell ref="G65:G67"/>
    <mergeCell ref="H65:H67"/>
    <mergeCell ref="B62:B64"/>
    <mergeCell ref="C62:C64"/>
    <mergeCell ref="D62:D64"/>
    <mergeCell ref="E62:E64"/>
    <mergeCell ref="F62:F64"/>
    <mergeCell ref="G62:G64"/>
    <mergeCell ref="H68:H70"/>
    <mergeCell ref="B71:B73"/>
    <mergeCell ref="C71:C73"/>
    <mergeCell ref="D71:D73"/>
    <mergeCell ref="E71:E73"/>
    <mergeCell ref="F71:F73"/>
    <mergeCell ref="G71:G73"/>
    <mergeCell ref="H71:H73"/>
    <mergeCell ref="B68:B70"/>
    <mergeCell ref="C68:C70"/>
    <mergeCell ref="D68:D70"/>
    <mergeCell ref="E68:E70"/>
    <mergeCell ref="F68:F70"/>
    <mergeCell ref="G68:G70"/>
    <mergeCell ref="H74:H76"/>
    <mergeCell ref="B77:B79"/>
    <mergeCell ref="C77:C79"/>
    <mergeCell ref="D77:D79"/>
    <mergeCell ref="E77:E79"/>
    <mergeCell ref="F77:F79"/>
    <mergeCell ref="G77:G79"/>
    <mergeCell ref="H77:H79"/>
    <mergeCell ref="B74:B76"/>
    <mergeCell ref="C74:C76"/>
    <mergeCell ref="D74:D76"/>
    <mergeCell ref="E74:E76"/>
    <mergeCell ref="F74:F76"/>
    <mergeCell ref="G74:G76"/>
    <mergeCell ref="H80:H82"/>
    <mergeCell ref="B83:B85"/>
    <mergeCell ref="C83:C85"/>
    <mergeCell ref="D83:D85"/>
    <mergeCell ref="E83:E85"/>
    <mergeCell ref="F83:F85"/>
    <mergeCell ref="G83:G85"/>
    <mergeCell ref="H83:H85"/>
    <mergeCell ref="B80:B82"/>
    <mergeCell ref="C80:C82"/>
    <mergeCell ref="D80:D82"/>
    <mergeCell ref="E80:E82"/>
    <mergeCell ref="F80:F82"/>
    <mergeCell ref="G80:G82"/>
    <mergeCell ref="A95:F95"/>
    <mergeCell ref="G95:H95"/>
    <mergeCell ref="H86:H88"/>
    <mergeCell ref="A91:H91"/>
    <mergeCell ref="B92:D92"/>
    <mergeCell ref="F92:H92"/>
    <mergeCell ref="B93:D93"/>
    <mergeCell ref="F93:H93"/>
    <mergeCell ref="B86:B88"/>
    <mergeCell ref="C86:C88"/>
    <mergeCell ref="D86:D88"/>
    <mergeCell ref="E86:E88"/>
    <mergeCell ref="F86:F88"/>
    <mergeCell ref="G86:G88"/>
  </mergeCells>
  <printOptions horizontalCentered="1" verticalCentered="1"/>
  <pageMargins left="0.25" right="0.25" top="0.2" bottom="0.18" header="0.21" footer="0.21"/>
  <pageSetup scale="68" fitToHeight="2" orientation="landscape" r:id="rId1"/>
  <headerFooter alignWithMargins="0"/>
  <rowBreaks count="2" manualBreakCount="2">
    <brk id="48" max="7" man="1"/>
    <brk id="107" max="16383" man="1"/>
  </rowBreaks>
  <ignoredErrors>
    <ignoredError sqref="D37:H37"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H117"/>
  <sheetViews>
    <sheetView zoomScale="90" zoomScaleNormal="90" zoomScaleSheetLayoutView="70" workbookViewId="0">
      <selection activeCell="E16" sqref="E16:E18"/>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89" t="s">
        <v>0</v>
      </c>
      <c r="B1" s="89"/>
      <c r="C1" s="89"/>
      <c r="D1" s="89"/>
      <c r="E1" s="89"/>
      <c r="F1" s="89"/>
      <c r="G1" s="89"/>
      <c r="H1" s="89"/>
    </row>
    <row r="2" spans="1:8" ht="15.75" x14ac:dyDescent="0.25">
      <c r="A2" s="90" t="s">
        <v>1</v>
      </c>
      <c r="B2" s="90"/>
      <c r="C2" s="90"/>
      <c r="D2" s="90"/>
      <c r="E2" s="90"/>
      <c r="F2" s="90"/>
      <c r="G2" s="90"/>
      <c r="H2" s="90"/>
    </row>
    <row r="3" spans="1:8" ht="15.75" x14ac:dyDescent="0.25">
      <c r="A3" s="90" t="s">
        <v>2</v>
      </c>
      <c r="B3" s="90"/>
      <c r="C3" s="90"/>
      <c r="D3" s="90"/>
      <c r="E3" s="90"/>
      <c r="F3" s="90"/>
      <c r="G3" s="90"/>
      <c r="H3" s="90"/>
    </row>
    <row r="4" spans="1:8" x14ac:dyDescent="0.2">
      <c r="H4" s="23" t="s">
        <v>33</v>
      </c>
    </row>
    <row r="5" spans="1:8" s="6" customFormat="1" ht="20.100000000000001" customHeight="1" thickBot="1" x14ac:dyDescent="0.3">
      <c r="A5" s="42" t="s">
        <v>3</v>
      </c>
      <c r="B5" s="154">
        <f>January!$B$5</f>
        <v>0</v>
      </c>
      <c r="C5" s="154"/>
      <c r="D5" s="154"/>
      <c r="E5" s="42" t="s">
        <v>6</v>
      </c>
      <c r="F5" s="155">
        <f>January!$F$5</f>
        <v>0</v>
      </c>
      <c r="G5" s="155"/>
      <c r="H5" s="155"/>
    </row>
    <row r="6" spans="1:8" s="6" customFormat="1" ht="9.9499999999999993" customHeight="1" x14ac:dyDescent="0.2">
      <c r="A6" s="43"/>
      <c r="E6" s="43"/>
    </row>
    <row r="7" spans="1:8" s="6" customFormat="1" ht="20.100000000000001" customHeight="1" thickBot="1" x14ac:dyDescent="0.3">
      <c r="A7" s="42" t="s">
        <v>4</v>
      </c>
      <c r="B7" s="154">
        <f>January!$B$7</f>
        <v>0</v>
      </c>
      <c r="C7" s="154"/>
      <c r="D7" s="154"/>
      <c r="E7" s="42" t="s">
        <v>5</v>
      </c>
      <c r="F7" s="154">
        <f>January!$F$7</f>
        <v>0</v>
      </c>
      <c r="G7" s="154"/>
      <c r="H7" s="154"/>
    </row>
    <row r="8" spans="1:8" s="6" customFormat="1" ht="9.9499999999999993" customHeight="1" x14ac:dyDescent="0.2">
      <c r="A8" s="43"/>
      <c r="B8" s="11"/>
      <c r="C8" s="11"/>
      <c r="D8" s="11"/>
      <c r="E8" s="43"/>
      <c r="F8" s="11"/>
      <c r="G8" s="11"/>
      <c r="H8" s="11"/>
    </row>
    <row r="9" spans="1:8" s="6" customFormat="1" ht="20.100000000000001" customHeight="1" thickBot="1" x14ac:dyDescent="0.3">
      <c r="A9" s="42" t="s">
        <v>9</v>
      </c>
      <c r="B9" s="154">
        <f>January!$B$9</f>
        <v>0</v>
      </c>
      <c r="C9" s="154"/>
      <c r="D9" s="154"/>
      <c r="E9" s="42" t="s">
        <v>18</v>
      </c>
      <c r="F9" s="156"/>
      <c r="G9" s="156"/>
      <c r="H9" s="156"/>
    </row>
    <row r="10" spans="1:8" s="6" customFormat="1" ht="9.9499999999999993" customHeight="1" x14ac:dyDescent="0.25">
      <c r="B10" s="30"/>
      <c r="C10" s="30"/>
      <c r="D10" s="30"/>
      <c r="E10" s="30"/>
      <c r="F10" s="30"/>
    </row>
    <row r="11" spans="1:8" s="6" customFormat="1" ht="15" customHeight="1" thickBot="1" x14ac:dyDescent="0.3">
      <c r="A11" s="106" t="s">
        <v>15</v>
      </c>
      <c r="B11" s="107"/>
      <c r="C11" s="107"/>
      <c r="D11" s="50" t="s">
        <v>101</v>
      </c>
      <c r="E11" s="51">
        <v>2026</v>
      </c>
      <c r="F11" s="26" t="s">
        <v>83</v>
      </c>
      <c r="G11" s="26">
        <v>7.4999999999999997E-3</v>
      </c>
      <c r="H11" s="19" t="s">
        <v>20</v>
      </c>
    </row>
    <row r="12" spans="1:8" s="6" customFormat="1" ht="12.75" customHeight="1" x14ac:dyDescent="0.25">
      <c r="D12" s="30" t="s">
        <v>84</v>
      </c>
      <c r="E12" s="30" t="s">
        <v>85</v>
      </c>
    </row>
    <row r="13" spans="1:8" s="6" customFormat="1" ht="15" customHeight="1" x14ac:dyDescent="0.25">
      <c r="A13" s="106" t="s">
        <v>14</v>
      </c>
      <c r="B13" s="108"/>
      <c r="C13" s="108"/>
      <c r="D13" s="108"/>
      <c r="E13" s="108"/>
      <c r="F13" s="108"/>
    </row>
    <row r="14" spans="1:8" ht="4.5" customHeight="1" x14ac:dyDescent="0.2"/>
    <row r="15" spans="1:8" ht="66" customHeight="1" thickBot="1" x14ac:dyDescent="0.25">
      <c r="A15" s="1" t="s">
        <v>10</v>
      </c>
      <c r="B15" s="2" t="s">
        <v>21</v>
      </c>
      <c r="C15" s="3" t="s">
        <v>11</v>
      </c>
      <c r="D15" s="3" t="s">
        <v>40</v>
      </c>
      <c r="E15" s="4" t="s">
        <v>41</v>
      </c>
      <c r="F15" s="4" t="s">
        <v>42</v>
      </c>
      <c r="G15" s="4" t="s">
        <v>43</v>
      </c>
      <c r="H15" s="5" t="s">
        <v>108</v>
      </c>
    </row>
    <row r="16" spans="1:8" ht="14.1" customHeight="1" x14ac:dyDescent="0.2">
      <c r="A16" s="73"/>
      <c r="B16" s="150"/>
      <c r="C16" s="151"/>
      <c r="D16" s="115"/>
      <c r="E16" s="115"/>
      <c r="F16" s="115"/>
      <c r="G16" s="87">
        <f>D16-E16-F16</f>
        <v>0</v>
      </c>
      <c r="H16" s="93">
        <f>G16*G11</f>
        <v>0</v>
      </c>
    </row>
    <row r="17" spans="1:8" ht="14.1" customHeight="1" x14ac:dyDescent="0.2">
      <c r="A17" s="54"/>
      <c r="B17" s="146"/>
      <c r="C17" s="113"/>
      <c r="D17" s="116"/>
      <c r="E17" s="116"/>
      <c r="F17" s="116"/>
      <c r="G17" s="88"/>
      <c r="H17" s="94"/>
    </row>
    <row r="18" spans="1:8" s="6" customFormat="1" ht="14.1" customHeight="1" thickBot="1" x14ac:dyDescent="0.25">
      <c r="A18" s="55"/>
      <c r="B18" s="147"/>
      <c r="C18" s="114"/>
      <c r="D18" s="117"/>
      <c r="E18" s="117"/>
      <c r="F18" s="117"/>
      <c r="G18" s="88"/>
      <c r="H18" s="95"/>
    </row>
    <row r="19" spans="1:8" s="6" customFormat="1" ht="14.1" customHeight="1" x14ac:dyDescent="0.2">
      <c r="A19" s="53"/>
      <c r="B19" s="141"/>
      <c r="C19" s="118"/>
      <c r="D19" s="103"/>
      <c r="E19" s="103"/>
      <c r="F19" s="103"/>
      <c r="G19" s="96">
        <f t="shared" ref="G19" si="0">D19-E19-F19</f>
        <v>0</v>
      </c>
      <c r="H19" s="93">
        <f>G19*G11</f>
        <v>0</v>
      </c>
    </row>
    <row r="20" spans="1:8" s="6" customFormat="1" ht="14.1" customHeight="1" x14ac:dyDescent="0.2">
      <c r="A20" s="56"/>
      <c r="B20" s="142"/>
      <c r="C20" s="101"/>
      <c r="D20" s="104"/>
      <c r="E20" s="104"/>
      <c r="F20" s="104"/>
      <c r="G20" s="88"/>
      <c r="H20" s="94"/>
    </row>
    <row r="21" spans="1:8" s="6" customFormat="1" ht="14.1" customHeight="1" thickBot="1" x14ac:dyDescent="0.25">
      <c r="A21" s="55"/>
      <c r="B21" s="143"/>
      <c r="C21" s="102"/>
      <c r="D21" s="105"/>
      <c r="E21" s="105"/>
      <c r="F21" s="105"/>
      <c r="G21" s="88"/>
      <c r="H21" s="95"/>
    </row>
    <row r="22" spans="1:8" s="6" customFormat="1" ht="14.1" customHeight="1" x14ac:dyDescent="0.2">
      <c r="A22" s="53"/>
      <c r="B22" s="141"/>
      <c r="C22" s="118"/>
      <c r="D22" s="103"/>
      <c r="E22" s="103"/>
      <c r="F22" s="103"/>
      <c r="G22" s="96">
        <f t="shared" ref="G22" si="1">D22-E22-F22</f>
        <v>0</v>
      </c>
      <c r="H22" s="93">
        <f>G22*G11</f>
        <v>0</v>
      </c>
    </row>
    <row r="23" spans="1:8" s="6" customFormat="1" ht="14.1" customHeight="1" x14ac:dyDescent="0.2">
      <c r="A23" s="56"/>
      <c r="B23" s="142"/>
      <c r="C23" s="101"/>
      <c r="D23" s="104"/>
      <c r="E23" s="104"/>
      <c r="F23" s="104"/>
      <c r="G23" s="88"/>
      <c r="H23" s="94"/>
    </row>
    <row r="24" spans="1:8" s="6" customFormat="1" ht="14.1" customHeight="1" thickBot="1" x14ac:dyDescent="0.25">
      <c r="A24" s="55"/>
      <c r="B24" s="143"/>
      <c r="C24" s="102"/>
      <c r="D24" s="105"/>
      <c r="E24" s="105"/>
      <c r="F24" s="105"/>
      <c r="G24" s="88"/>
      <c r="H24" s="95"/>
    </row>
    <row r="25" spans="1:8" s="6" customFormat="1" ht="14.1" customHeight="1" x14ac:dyDescent="0.2">
      <c r="A25" s="53"/>
      <c r="B25" s="141"/>
      <c r="C25" s="118"/>
      <c r="D25" s="103"/>
      <c r="E25" s="103"/>
      <c r="F25" s="103"/>
      <c r="G25" s="96">
        <f t="shared" ref="G25" si="2">D25-E25-F25</f>
        <v>0</v>
      </c>
      <c r="H25" s="93">
        <f>G25*G11</f>
        <v>0</v>
      </c>
    </row>
    <row r="26" spans="1:8" s="6" customFormat="1" ht="14.1" customHeight="1" x14ac:dyDescent="0.2">
      <c r="A26" s="56"/>
      <c r="B26" s="142"/>
      <c r="C26" s="101"/>
      <c r="D26" s="104"/>
      <c r="E26" s="104"/>
      <c r="F26" s="104"/>
      <c r="G26" s="88"/>
      <c r="H26" s="94"/>
    </row>
    <row r="27" spans="1:8" s="6" customFormat="1" ht="14.1" customHeight="1" thickBot="1" x14ac:dyDescent="0.25">
      <c r="A27" s="55"/>
      <c r="B27" s="143"/>
      <c r="C27" s="102"/>
      <c r="D27" s="105"/>
      <c r="E27" s="105"/>
      <c r="F27" s="105"/>
      <c r="G27" s="144"/>
      <c r="H27" s="95"/>
    </row>
    <row r="28" spans="1:8" s="6" customFormat="1" ht="14.1" customHeight="1" x14ac:dyDescent="0.2">
      <c r="A28" s="53"/>
      <c r="B28" s="141"/>
      <c r="C28" s="118"/>
      <c r="D28" s="103"/>
      <c r="E28" s="103"/>
      <c r="F28" s="103"/>
      <c r="G28" s="88">
        <f t="shared" ref="G28" si="3">D28-E28-F28</f>
        <v>0</v>
      </c>
      <c r="H28" s="93">
        <f>G28*G11</f>
        <v>0</v>
      </c>
    </row>
    <row r="29" spans="1:8" s="6" customFormat="1" ht="14.1" customHeight="1" x14ac:dyDescent="0.2">
      <c r="A29" s="56"/>
      <c r="B29" s="142"/>
      <c r="C29" s="101"/>
      <c r="D29" s="104"/>
      <c r="E29" s="104"/>
      <c r="F29" s="104"/>
      <c r="G29" s="88"/>
      <c r="H29" s="94"/>
    </row>
    <row r="30" spans="1:8" s="6" customFormat="1" ht="14.1" customHeight="1" thickBot="1" x14ac:dyDescent="0.25">
      <c r="A30" s="55"/>
      <c r="B30" s="143"/>
      <c r="C30" s="102"/>
      <c r="D30" s="105"/>
      <c r="E30" s="105"/>
      <c r="F30" s="105"/>
      <c r="G30" s="88"/>
      <c r="H30" s="95"/>
    </row>
    <row r="31" spans="1:8" s="6" customFormat="1" ht="14.1" customHeight="1" x14ac:dyDescent="0.2">
      <c r="A31" s="57"/>
      <c r="B31" s="141"/>
      <c r="C31" s="118"/>
      <c r="D31" s="103"/>
      <c r="E31" s="103"/>
      <c r="F31" s="103"/>
      <c r="G31" s="96">
        <f t="shared" ref="G31" si="4">D31-E31-F31</f>
        <v>0</v>
      </c>
      <c r="H31" s="93">
        <f>G31*G11</f>
        <v>0</v>
      </c>
    </row>
    <row r="32" spans="1:8" s="6" customFormat="1" ht="14.1" customHeight="1" x14ac:dyDescent="0.2">
      <c r="A32" s="54"/>
      <c r="B32" s="142"/>
      <c r="C32" s="101"/>
      <c r="D32" s="104"/>
      <c r="E32" s="104"/>
      <c r="F32" s="104"/>
      <c r="G32" s="88"/>
      <c r="H32" s="94"/>
    </row>
    <row r="33" spans="1:8" s="6" customFormat="1" ht="14.1" customHeight="1" thickBot="1" x14ac:dyDescent="0.25">
      <c r="A33" s="58"/>
      <c r="B33" s="153"/>
      <c r="C33" s="121"/>
      <c r="D33" s="122"/>
      <c r="E33" s="122"/>
      <c r="F33" s="122"/>
      <c r="G33" s="123"/>
      <c r="H33" s="124"/>
    </row>
    <row r="34" spans="1:8" s="6" customFormat="1" ht="24.95" customHeight="1" thickTop="1" x14ac:dyDescent="0.2">
      <c r="A34" s="7"/>
      <c r="B34" s="8"/>
      <c r="C34" s="38" t="s">
        <v>16</v>
      </c>
      <c r="D34" s="68">
        <f>SUM(D16:D33)</f>
        <v>0</v>
      </c>
      <c r="E34" s="68">
        <f>SUM(E16:E33)</f>
        <v>0</v>
      </c>
      <c r="F34" s="68">
        <f>SUM(F16:F33)</f>
        <v>0</v>
      </c>
      <c r="G34" s="69">
        <f>SUM(G16:G33)</f>
        <v>0</v>
      </c>
      <c r="H34" s="32">
        <f>SUM(H16:H33)</f>
        <v>0</v>
      </c>
    </row>
    <row r="35" spans="1:8" s="6" customFormat="1" ht="24.95" customHeight="1" thickBot="1" x14ac:dyDescent="0.25">
      <c r="A35" s="7"/>
      <c r="B35" s="8"/>
      <c r="C35" s="39" t="s">
        <v>17</v>
      </c>
      <c r="D35" s="70">
        <f>$D$89</f>
        <v>0</v>
      </c>
      <c r="E35" s="70">
        <f>$E$89</f>
        <v>0</v>
      </c>
      <c r="F35" s="70">
        <f>$F$89</f>
        <v>0</v>
      </c>
      <c r="G35" s="70">
        <f>$G$89</f>
        <v>0</v>
      </c>
      <c r="H35" s="33">
        <f>$H$89</f>
        <v>0</v>
      </c>
    </row>
    <row r="36" spans="1:8" s="6" customFormat="1" ht="24.95" customHeight="1" thickTop="1" x14ac:dyDescent="0.2">
      <c r="A36" s="7"/>
      <c r="B36" s="8"/>
      <c r="C36" s="40" t="s">
        <v>12</v>
      </c>
      <c r="D36" s="68">
        <f>SUM(D34:D35)</f>
        <v>0</v>
      </c>
      <c r="E36" s="68">
        <f>SUM(E34:E35)</f>
        <v>0</v>
      </c>
      <c r="F36" s="68">
        <f>SUM(F34:F35)</f>
        <v>0</v>
      </c>
      <c r="G36" s="69">
        <f>SUM(G34:G35)</f>
        <v>0</v>
      </c>
      <c r="H36" s="32">
        <f>SUM(H34:H35)</f>
        <v>0</v>
      </c>
    </row>
    <row r="37" spans="1:8" s="6" customFormat="1" ht="31.5" customHeight="1" thickBot="1" x14ac:dyDescent="0.25">
      <c r="A37" s="7"/>
      <c r="B37" s="8"/>
      <c r="C37" s="40" t="s">
        <v>38</v>
      </c>
      <c r="D37" s="70">
        <f>November!D38</f>
        <v>0</v>
      </c>
      <c r="E37" s="70">
        <f>November!E38</f>
        <v>0</v>
      </c>
      <c r="F37" s="70">
        <f>November!F38</f>
        <v>0</v>
      </c>
      <c r="G37" s="70">
        <f>November!G38</f>
        <v>0</v>
      </c>
      <c r="H37" s="34">
        <f>November!H38</f>
        <v>0</v>
      </c>
    </row>
    <row r="38" spans="1:8" s="6" customFormat="1" ht="24.95" customHeight="1" thickTop="1" x14ac:dyDescent="0.2">
      <c r="A38" s="9"/>
      <c r="B38" s="10"/>
      <c r="C38" s="41" t="s">
        <v>13</v>
      </c>
      <c r="D38" s="71">
        <f>SUM(D36:D37)</f>
        <v>0</v>
      </c>
      <c r="E38" s="71">
        <f>SUM(E36:E37)</f>
        <v>0</v>
      </c>
      <c r="F38" s="71">
        <f>SUM(F36:F37)</f>
        <v>0</v>
      </c>
      <c r="G38" s="72">
        <f>SUM(G36:G37)</f>
        <v>0</v>
      </c>
      <c r="H38" s="35">
        <f>SUM(H36:H37)</f>
        <v>0</v>
      </c>
    </row>
    <row r="39" spans="1:8" s="6" customFormat="1" ht="24" customHeight="1" thickBot="1" x14ac:dyDescent="0.3">
      <c r="C39" s="11"/>
      <c r="D39" s="12"/>
      <c r="E39" s="12"/>
      <c r="F39" s="129" t="s">
        <v>39</v>
      </c>
      <c r="G39" s="130"/>
      <c r="H39" s="24">
        <f>SUM(H36)</f>
        <v>0</v>
      </c>
    </row>
    <row r="40" spans="1:8" s="6" customFormat="1" ht="24" customHeight="1" thickTop="1" x14ac:dyDescent="0.25">
      <c r="C40" s="11"/>
      <c r="D40" s="12"/>
      <c r="E40" s="12"/>
      <c r="F40" s="131" t="s">
        <v>29</v>
      </c>
      <c r="G40" s="132"/>
      <c r="H40" s="21"/>
    </row>
    <row r="41" spans="1:8" s="6" customFormat="1" ht="24" customHeight="1" thickBot="1" x14ac:dyDescent="0.3">
      <c r="A41" s="44" t="s">
        <v>80</v>
      </c>
      <c r="C41" s="79"/>
      <c r="D41" s="79"/>
      <c r="E41" s="12"/>
      <c r="F41" s="131" t="s">
        <v>34</v>
      </c>
      <c r="G41" s="132"/>
      <c r="H41" s="25">
        <f>SUM(H39-H40)</f>
        <v>0</v>
      </c>
    </row>
    <row r="42" spans="1:8" s="6" customFormat="1" ht="9.75" customHeight="1" x14ac:dyDescent="0.25">
      <c r="A42" s="13"/>
      <c r="B42" s="13"/>
      <c r="C42" s="14"/>
      <c r="D42" s="15"/>
      <c r="E42" s="15"/>
      <c r="F42" s="16"/>
      <c r="G42" s="13"/>
      <c r="H42" s="17"/>
    </row>
    <row r="43" spans="1:8" s="6" customFormat="1" ht="20.25" customHeight="1" x14ac:dyDescent="0.2">
      <c r="A43" s="133" t="s">
        <v>30</v>
      </c>
      <c r="B43" s="133"/>
      <c r="C43" s="133"/>
      <c r="D43" s="133"/>
      <c r="E43" s="133"/>
      <c r="F43" s="133"/>
      <c r="G43" s="133"/>
      <c r="H43" s="133"/>
    </row>
    <row r="44" spans="1:8" s="6" customFormat="1" ht="24" customHeight="1" x14ac:dyDescent="0.25">
      <c r="A44" s="45" t="s">
        <v>81</v>
      </c>
      <c r="B44" s="135"/>
      <c r="C44" s="135"/>
      <c r="D44" s="135"/>
      <c r="E44" s="18" t="s">
        <v>8</v>
      </c>
      <c r="F44" s="135"/>
      <c r="G44" s="135"/>
      <c r="H44" s="135"/>
    </row>
    <row r="45" spans="1:8" s="6" customFormat="1" ht="30" customHeight="1" x14ac:dyDescent="0.25">
      <c r="A45" s="46" t="s">
        <v>82</v>
      </c>
      <c r="B45" s="125"/>
      <c r="C45" s="125"/>
      <c r="D45" s="125"/>
      <c r="E45" s="18" t="s">
        <v>7</v>
      </c>
      <c r="F45" s="126"/>
      <c r="G45" s="126"/>
      <c r="H45" s="126"/>
    </row>
    <row r="46" spans="1:8" s="6" customFormat="1" ht="17.25" customHeight="1" x14ac:dyDescent="0.25">
      <c r="A46" s="20"/>
      <c r="B46" s="30"/>
      <c r="C46" s="30"/>
      <c r="D46" s="30"/>
      <c r="E46" s="18"/>
      <c r="F46" s="22"/>
      <c r="G46" s="22"/>
      <c r="H46" s="22"/>
    </row>
    <row r="47" spans="1:8" s="6" customFormat="1" ht="15" customHeight="1" x14ac:dyDescent="0.25">
      <c r="A47" s="127" t="s">
        <v>31</v>
      </c>
      <c r="B47" s="127"/>
      <c r="C47" s="127"/>
      <c r="D47" s="127"/>
      <c r="E47" s="127"/>
      <c r="F47" s="127"/>
      <c r="G47" s="128" t="s">
        <v>89</v>
      </c>
      <c r="H47" s="128"/>
    </row>
    <row r="48" spans="1:8" s="29" customFormat="1" ht="15" customHeight="1" x14ac:dyDescent="0.2">
      <c r="A48" s="27" t="s">
        <v>50</v>
      </c>
      <c r="B48" s="27"/>
      <c r="C48" s="27"/>
      <c r="D48" s="27"/>
      <c r="E48" s="27"/>
      <c r="F48" s="27"/>
      <c r="G48" s="28"/>
      <c r="H48" s="28"/>
    </row>
    <row r="49" spans="1:8" ht="18" x14ac:dyDescent="0.25">
      <c r="A49" s="89" t="s">
        <v>37</v>
      </c>
      <c r="B49" s="89"/>
      <c r="C49" s="89"/>
      <c r="D49" s="89"/>
      <c r="E49" s="89"/>
      <c r="F49" s="89"/>
      <c r="G49" s="89"/>
      <c r="H49" s="89"/>
    </row>
    <row r="50" spans="1:8" x14ac:dyDescent="0.2">
      <c r="H50" s="23" t="s">
        <v>33</v>
      </c>
    </row>
    <row r="51" spans="1:8" s="6" customFormat="1" ht="20.100000000000001" customHeight="1" thickBot="1" x14ac:dyDescent="0.3">
      <c r="A51" s="42" t="s">
        <v>3</v>
      </c>
      <c r="B51" s="152">
        <f t="shared" ref="B51" si="5">$B$5</f>
        <v>0</v>
      </c>
      <c r="C51" s="152"/>
      <c r="D51" s="152"/>
      <c r="E51" s="42" t="s">
        <v>35</v>
      </c>
      <c r="F51" s="48" t="str">
        <f t="shared" ref="F51" si="6">$D$11</f>
        <v>December</v>
      </c>
      <c r="G51" s="49">
        <f>E11</f>
        <v>2026</v>
      </c>
      <c r="H51" s="47"/>
    </row>
    <row r="52" spans="1:8" s="6" customFormat="1" ht="9.9499999999999993" customHeight="1" x14ac:dyDescent="0.2">
      <c r="A52" s="43"/>
      <c r="E52" s="43"/>
    </row>
    <row r="53" spans="1:8" s="6" customFormat="1" ht="15" customHeight="1" x14ac:dyDescent="0.25">
      <c r="A53" s="106" t="s">
        <v>36</v>
      </c>
      <c r="B53" s="108"/>
      <c r="C53" s="108"/>
      <c r="D53" s="108"/>
      <c r="E53" s="108"/>
      <c r="F53" s="108"/>
    </row>
    <row r="54" spans="1:8" ht="12.95" customHeight="1" x14ac:dyDescent="0.2"/>
    <row r="55" spans="1:8" ht="66" customHeight="1" thickBot="1" x14ac:dyDescent="0.25">
      <c r="A55" s="52" t="s">
        <v>10</v>
      </c>
      <c r="B55" s="2" t="s">
        <v>21</v>
      </c>
      <c r="C55" s="3" t="s">
        <v>11</v>
      </c>
      <c r="D55" s="3" t="s">
        <v>40</v>
      </c>
      <c r="E55" s="4" t="s">
        <v>41</v>
      </c>
      <c r="F55" s="4" t="s">
        <v>42</v>
      </c>
      <c r="G55" s="4" t="s">
        <v>43</v>
      </c>
      <c r="H55" s="5" t="s">
        <v>88</v>
      </c>
    </row>
    <row r="56" spans="1:8" ht="14.1" customHeight="1" x14ac:dyDescent="0.2">
      <c r="A56" s="53"/>
      <c r="B56" s="164"/>
      <c r="C56" s="151"/>
      <c r="D56" s="115"/>
      <c r="E56" s="115"/>
      <c r="F56" s="115"/>
      <c r="G56" s="87">
        <f>D56-E56-F56</f>
        <v>0</v>
      </c>
      <c r="H56" s="93">
        <f>G56*G11</f>
        <v>0</v>
      </c>
    </row>
    <row r="57" spans="1:8" ht="14.1" customHeight="1" x14ac:dyDescent="0.2">
      <c r="A57" s="54"/>
      <c r="B57" s="162"/>
      <c r="C57" s="113"/>
      <c r="D57" s="116"/>
      <c r="E57" s="116"/>
      <c r="F57" s="116"/>
      <c r="G57" s="88"/>
      <c r="H57" s="94"/>
    </row>
    <row r="58" spans="1:8" s="6" customFormat="1" ht="14.1" customHeight="1" thickBot="1" x14ac:dyDescent="0.25">
      <c r="A58" s="55"/>
      <c r="B58" s="163"/>
      <c r="C58" s="114"/>
      <c r="D58" s="117"/>
      <c r="E58" s="117"/>
      <c r="F58" s="117"/>
      <c r="G58" s="144"/>
      <c r="H58" s="95"/>
    </row>
    <row r="59" spans="1:8" s="6" customFormat="1" ht="14.1" customHeight="1" x14ac:dyDescent="0.2">
      <c r="A59" s="53"/>
      <c r="B59" s="160"/>
      <c r="C59" s="118"/>
      <c r="D59" s="103"/>
      <c r="E59" s="103"/>
      <c r="F59" s="103"/>
      <c r="G59" s="88">
        <f t="shared" ref="G59" si="7">D59-E59-F59</f>
        <v>0</v>
      </c>
      <c r="H59" s="93">
        <f>G59*G11</f>
        <v>0</v>
      </c>
    </row>
    <row r="60" spans="1:8" s="6" customFormat="1" ht="14.1" customHeight="1" x14ac:dyDescent="0.2">
      <c r="A60" s="56"/>
      <c r="B60" s="98"/>
      <c r="C60" s="101"/>
      <c r="D60" s="104"/>
      <c r="E60" s="104"/>
      <c r="F60" s="104"/>
      <c r="G60" s="88"/>
      <c r="H60" s="94"/>
    </row>
    <row r="61" spans="1:8" s="6" customFormat="1" ht="14.1" customHeight="1" thickBot="1" x14ac:dyDescent="0.25">
      <c r="A61" s="55"/>
      <c r="B61" s="99"/>
      <c r="C61" s="102"/>
      <c r="D61" s="105"/>
      <c r="E61" s="105"/>
      <c r="F61" s="105"/>
      <c r="G61" s="88"/>
      <c r="H61" s="95"/>
    </row>
    <row r="62" spans="1:8" s="6" customFormat="1" ht="14.1" customHeight="1" x14ac:dyDescent="0.2">
      <c r="A62" s="53"/>
      <c r="B62" s="160"/>
      <c r="C62" s="118"/>
      <c r="D62" s="103"/>
      <c r="E62" s="103"/>
      <c r="F62" s="103"/>
      <c r="G62" s="96">
        <f t="shared" ref="G62" si="8">D62-E62-F62</f>
        <v>0</v>
      </c>
      <c r="H62" s="93">
        <f>G62*G11</f>
        <v>0</v>
      </c>
    </row>
    <row r="63" spans="1:8" s="6" customFormat="1" ht="14.1" customHeight="1" x14ac:dyDescent="0.2">
      <c r="A63" s="56"/>
      <c r="B63" s="98"/>
      <c r="C63" s="101"/>
      <c r="D63" s="104"/>
      <c r="E63" s="104"/>
      <c r="F63" s="104"/>
      <c r="G63" s="88"/>
      <c r="H63" s="94"/>
    </row>
    <row r="64" spans="1:8" s="6" customFormat="1" ht="14.1" customHeight="1" thickBot="1" x14ac:dyDescent="0.25">
      <c r="A64" s="55"/>
      <c r="B64" s="99"/>
      <c r="C64" s="102"/>
      <c r="D64" s="105"/>
      <c r="E64" s="105"/>
      <c r="F64" s="105"/>
      <c r="G64" s="144"/>
      <c r="H64" s="95"/>
    </row>
    <row r="65" spans="1:8" s="6" customFormat="1" ht="14.1" customHeight="1" x14ac:dyDescent="0.2">
      <c r="A65" s="53"/>
      <c r="B65" s="160"/>
      <c r="C65" s="118"/>
      <c r="D65" s="103"/>
      <c r="E65" s="103"/>
      <c r="F65" s="103"/>
      <c r="G65" s="96">
        <f t="shared" ref="G65" si="9">D65-E65-F65</f>
        <v>0</v>
      </c>
      <c r="H65" s="93">
        <f>G65*G11</f>
        <v>0</v>
      </c>
    </row>
    <row r="66" spans="1:8" s="6" customFormat="1" ht="14.1" customHeight="1" x14ac:dyDescent="0.2">
      <c r="A66" s="56"/>
      <c r="B66" s="98"/>
      <c r="C66" s="101"/>
      <c r="D66" s="104"/>
      <c r="E66" s="104"/>
      <c r="F66" s="104"/>
      <c r="G66" s="88"/>
      <c r="H66" s="94"/>
    </row>
    <row r="67" spans="1:8" s="6" customFormat="1" ht="14.1" customHeight="1" thickBot="1" x14ac:dyDescent="0.25">
      <c r="A67" s="55"/>
      <c r="B67" s="99"/>
      <c r="C67" s="102"/>
      <c r="D67" s="105"/>
      <c r="E67" s="105"/>
      <c r="F67" s="105"/>
      <c r="G67" s="144"/>
      <c r="H67" s="95"/>
    </row>
    <row r="68" spans="1:8" s="6" customFormat="1" ht="14.1" customHeight="1" x14ac:dyDescent="0.2">
      <c r="A68" s="53"/>
      <c r="B68" s="160"/>
      <c r="C68" s="118"/>
      <c r="D68" s="103"/>
      <c r="E68" s="103"/>
      <c r="F68" s="103"/>
      <c r="G68" s="96">
        <f t="shared" ref="G68" si="10">D68-E68-F68</f>
        <v>0</v>
      </c>
      <c r="H68" s="93">
        <f>G68*G11</f>
        <v>0</v>
      </c>
    </row>
    <row r="69" spans="1:8" s="6" customFormat="1" ht="14.1" customHeight="1" x14ac:dyDescent="0.2">
      <c r="A69" s="56"/>
      <c r="B69" s="98"/>
      <c r="C69" s="101"/>
      <c r="D69" s="104"/>
      <c r="E69" s="104"/>
      <c r="F69" s="104"/>
      <c r="G69" s="88"/>
      <c r="H69" s="94"/>
    </row>
    <row r="70" spans="1:8" s="6" customFormat="1" ht="14.1" customHeight="1" thickBot="1" x14ac:dyDescent="0.25">
      <c r="A70" s="55"/>
      <c r="B70" s="99"/>
      <c r="C70" s="101"/>
      <c r="D70" s="105"/>
      <c r="E70" s="105"/>
      <c r="F70" s="105"/>
      <c r="G70" s="144"/>
      <c r="H70" s="95"/>
    </row>
    <row r="71" spans="1:8" ht="14.1" customHeight="1" x14ac:dyDescent="0.2">
      <c r="A71" s="53"/>
      <c r="B71" s="161"/>
      <c r="C71" s="148"/>
      <c r="D71" s="149"/>
      <c r="E71" s="149"/>
      <c r="F71" s="149"/>
      <c r="G71" s="88">
        <f t="shared" ref="G71" si="11">D71-E71-F71</f>
        <v>0</v>
      </c>
      <c r="H71" s="93">
        <f>G71*G11</f>
        <v>0</v>
      </c>
    </row>
    <row r="72" spans="1:8" ht="14.1" customHeight="1" x14ac:dyDescent="0.2">
      <c r="A72" s="54"/>
      <c r="B72" s="162"/>
      <c r="C72" s="113"/>
      <c r="D72" s="116"/>
      <c r="E72" s="116"/>
      <c r="F72" s="116"/>
      <c r="G72" s="88"/>
      <c r="H72" s="94"/>
    </row>
    <row r="73" spans="1:8" s="6" customFormat="1" ht="14.1" customHeight="1" thickBot="1" x14ac:dyDescent="0.25">
      <c r="A73" s="55"/>
      <c r="B73" s="163"/>
      <c r="C73" s="114"/>
      <c r="D73" s="117"/>
      <c r="E73" s="117"/>
      <c r="F73" s="117"/>
      <c r="G73" s="88"/>
      <c r="H73" s="95"/>
    </row>
    <row r="74" spans="1:8" s="6" customFormat="1" ht="14.1" customHeight="1" x14ac:dyDescent="0.2">
      <c r="A74" s="53"/>
      <c r="B74" s="160"/>
      <c r="C74" s="118"/>
      <c r="D74" s="103"/>
      <c r="E74" s="103"/>
      <c r="F74" s="103"/>
      <c r="G74" s="96">
        <f t="shared" ref="G74" si="12">D74-E74-F74</f>
        <v>0</v>
      </c>
      <c r="H74" s="93">
        <f>G74*G11</f>
        <v>0</v>
      </c>
    </row>
    <row r="75" spans="1:8" s="6" customFormat="1" ht="14.1" customHeight="1" x14ac:dyDescent="0.2">
      <c r="A75" s="56"/>
      <c r="B75" s="98"/>
      <c r="C75" s="101"/>
      <c r="D75" s="104"/>
      <c r="E75" s="104"/>
      <c r="F75" s="104"/>
      <c r="G75" s="88"/>
      <c r="H75" s="94"/>
    </row>
    <row r="76" spans="1:8" s="6" customFormat="1" ht="14.1" customHeight="1" thickBot="1" x14ac:dyDescent="0.25">
      <c r="A76" s="55"/>
      <c r="B76" s="99"/>
      <c r="C76" s="102"/>
      <c r="D76" s="105"/>
      <c r="E76" s="105"/>
      <c r="F76" s="105"/>
      <c r="G76" s="88"/>
      <c r="H76" s="95"/>
    </row>
    <row r="77" spans="1:8" s="6" customFormat="1" ht="14.1" customHeight="1" x14ac:dyDescent="0.2">
      <c r="A77" s="53"/>
      <c r="B77" s="160"/>
      <c r="C77" s="118"/>
      <c r="D77" s="103"/>
      <c r="E77" s="103"/>
      <c r="F77" s="103"/>
      <c r="G77" s="96">
        <f t="shared" ref="G77" si="13">D77-E77-F77</f>
        <v>0</v>
      </c>
      <c r="H77" s="93">
        <f>G77*G11</f>
        <v>0</v>
      </c>
    </row>
    <row r="78" spans="1:8" s="6" customFormat="1" ht="14.1" customHeight="1" x14ac:dyDescent="0.2">
      <c r="A78" s="56"/>
      <c r="B78" s="98"/>
      <c r="C78" s="101"/>
      <c r="D78" s="104"/>
      <c r="E78" s="104"/>
      <c r="F78" s="104"/>
      <c r="G78" s="88"/>
      <c r="H78" s="94"/>
    </row>
    <row r="79" spans="1:8" s="6" customFormat="1" ht="14.1" customHeight="1" thickBot="1" x14ac:dyDescent="0.25">
      <c r="A79" s="55"/>
      <c r="B79" s="99"/>
      <c r="C79" s="102"/>
      <c r="D79" s="105"/>
      <c r="E79" s="105"/>
      <c r="F79" s="105"/>
      <c r="G79" s="144"/>
      <c r="H79" s="95"/>
    </row>
    <row r="80" spans="1:8" s="6" customFormat="1" ht="14.1" customHeight="1" x14ac:dyDescent="0.2">
      <c r="A80" s="53"/>
      <c r="B80" s="160"/>
      <c r="C80" s="118"/>
      <c r="D80" s="103"/>
      <c r="E80" s="103"/>
      <c r="F80" s="103"/>
      <c r="G80" s="96">
        <f t="shared" ref="G80" si="14">D80-E80-F80</f>
        <v>0</v>
      </c>
      <c r="H80" s="93">
        <f>G80*G11</f>
        <v>0</v>
      </c>
    </row>
    <row r="81" spans="1:8" s="6" customFormat="1" ht="14.1" customHeight="1" x14ac:dyDescent="0.2">
      <c r="A81" s="56"/>
      <c r="B81" s="98"/>
      <c r="C81" s="101"/>
      <c r="D81" s="104"/>
      <c r="E81" s="104"/>
      <c r="F81" s="104"/>
      <c r="G81" s="88"/>
      <c r="H81" s="94"/>
    </row>
    <row r="82" spans="1:8" s="6" customFormat="1" ht="14.1" customHeight="1" thickBot="1" x14ac:dyDescent="0.25">
      <c r="A82" s="55"/>
      <c r="B82" s="99"/>
      <c r="C82" s="102"/>
      <c r="D82" s="105"/>
      <c r="E82" s="105"/>
      <c r="F82" s="105"/>
      <c r="G82" s="144"/>
      <c r="H82" s="95"/>
    </row>
    <row r="83" spans="1:8" s="6" customFormat="1" ht="14.1" customHeight="1" x14ac:dyDescent="0.2">
      <c r="A83" s="53"/>
      <c r="B83" s="160"/>
      <c r="C83" s="118"/>
      <c r="D83" s="103"/>
      <c r="E83" s="103"/>
      <c r="F83" s="103"/>
      <c r="G83" s="96">
        <f t="shared" ref="G83" si="15">D83-E83-F83</f>
        <v>0</v>
      </c>
      <c r="H83" s="93">
        <f>G83*G11</f>
        <v>0</v>
      </c>
    </row>
    <row r="84" spans="1:8" s="6" customFormat="1" ht="14.1" customHeight="1" x14ac:dyDescent="0.2">
      <c r="A84" s="56"/>
      <c r="B84" s="98"/>
      <c r="C84" s="101"/>
      <c r="D84" s="104"/>
      <c r="E84" s="104"/>
      <c r="F84" s="104"/>
      <c r="G84" s="88"/>
      <c r="H84" s="94"/>
    </row>
    <row r="85" spans="1:8" s="6" customFormat="1" ht="14.1" customHeight="1" thickBot="1" x14ac:dyDescent="0.25">
      <c r="A85" s="55"/>
      <c r="B85" s="99"/>
      <c r="C85" s="102"/>
      <c r="D85" s="105"/>
      <c r="E85" s="105"/>
      <c r="F85" s="105"/>
      <c r="G85" s="144"/>
      <c r="H85" s="95"/>
    </row>
    <row r="86" spans="1:8" s="6" customFormat="1" ht="14.1" customHeight="1" x14ac:dyDescent="0.2">
      <c r="A86" s="53"/>
      <c r="B86" s="157"/>
      <c r="C86" s="118"/>
      <c r="D86" s="103"/>
      <c r="E86" s="103"/>
      <c r="F86" s="103"/>
      <c r="G86" s="88">
        <f t="shared" ref="G86" si="16">D86-E86-F86</f>
        <v>0</v>
      </c>
      <c r="H86" s="93">
        <f>G86*G11</f>
        <v>0</v>
      </c>
    </row>
    <row r="87" spans="1:8" s="6" customFormat="1" ht="14.1" customHeight="1" x14ac:dyDescent="0.2">
      <c r="A87" s="59"/>
      <c r="B87" s="158"/>
      <c r="C87" s="101"/>
      <c r="D87" s="104"/>
      <c r="E87" s="104"/>
      <c r="F87" s="104"/>
      <c r="G87" s="88"/>
      <c r="H87" s="94"/>
    </row>
    <row r="88" spans="1:8" s="6" customFormat="1" ht="14.1" customHeight="1" thickBot="1" x14ac:dyDescent="0.25">
      <c r="A88" s="58"/>
      <c r="B88" s="159"/>
      <c r="C88" s="121"/>
      <c r="D88" s="122"/>
      <c r="E88" s="122"/>
      <c r="F88" s="122"/>
      <c r="G88" s="123"/>
      <c r="H88" s="95"/>
    </row>
    <row r="89" spans="1:8" s="6" customFormat="1" ht="24.95" customHeight="1" thickTop="1" thickBot="1" x14ac:dyDescent="0.25">
      <c r="A89" s="7"/>
      <c r="B89" s="8"/>
      <c r="C89" s="37" t="s">
        <v>16</v>
      </c>
      <c r="D89" s="66">
        <f>SUM(D56:D88)</f>
        <v>0</v>
      </c>
      <c r="E89" s="66">
        <f>SUM(E56:E88)</f>
        <v>0</v>
      </c>
      <c r="F89" s="66">
        <f>SUM(F56:F88)</f>
        <v>0</v>
      </c>
      <c r="G89" s="67">
        <f>SUM(G56:G88)</f>
        <v>0</v>
      </c>
      <c r="H89" s="36">
        <f>SUM(H56:H88)</f>
        <v>0</v>
      </c>
    </row>
    <row r="90" spans="1:8" s="6" customFormat="1" ht="9.75" customHeight="1" x14ac:dyDescent="0.25">
      <c r="A90" s="13"/>
      <c r="B90" s="13"/>
      <c r="C90" s="14"/>
      <c r="D90" s="15"/>
      <c r="E90" s="15"/>
      <c r="F90" s="16"/>
      <c r="G90" s="13"/>
      <c r="H90" s="17"/>
    </row>
    <row r="91" spans="1:8" s="6" customFormat="1" ht="20.25" customHeight="1" x14ac:dyDescent="0.2">
      <c r="A91" s="133" t="s">
        <v>30</v>
      </c>
      <c r="B91" s="133"/>
      <c r="C91" s="133"/>
      <c r="D91" s="133"/>
      <c r="E91" s="133"/>
      <c r="F91" s="133"/>
      <c r="G91" s="133"/>
      <c r="H91" s="133"/>
    </row>
    <row r="92" spans="1:8" s="6" customFormat="1" ht="24" customHeight="1" x14ac:dyDescent="0.25">
      <c r="A92" s="45" t="s">
        <v>81</v>
      </c>
      <c r="B92" s="136">
        <f t="shared" ref="B92" si="17">$B$44</f>
        <v>0</v>
      </c>
      <c r="C92" s="136"/>
      <c r="D92" s="136"/>
      <c r="E92" s="18" t="s">
        <v>8</v>
      </c>
      <c r="F92" s="137">
        <f t="shared" ref="F92" si="18">$F$44</f>
        <v>0</v>
      </c>
      <c r="G92" s="137"/>
      <c r="H92" s="137"/>
    </row>
    <row r="93" spans="1:8" s="6" customFormat="1" ht="30" customHeight="1" x14ac:dyDescent="0.25">
      <c r="A93" s="46" t="s">
        <v>82</v>
      </c>
      <c r="B93" s="125"/>
      <c r="C93" s="125"/>
      <c r="D93" s="125"/>
      <c r="E93" s="18" t="s">
        <v>7</v>
      </c>
      <c r="F93" s="126"/>
      <c r="G93" s="126"/>
      <c r="H93" s="126"/>
    </row>
    <row r="94" spans="1:8" s="6" customFormat="1" ht="18.75" customHeight="1" x14ac:dyDescent="0.25">
      <c r="A94" s="20"/>
      <c r="B94" s="30"/>
      <c r="C94" s="30"/>
      <c r="D94" s="30"/>
      <c r="E94" s="18"/>
      <c r="F94" s="22"/>
      <c r="G94" s="22"/>
      <c r="H94" s="22"/>
    </row>
    <row r="95" spans="1:8" s="6" customFormat="1" ht="15" customHeight="1" x14ac:dyDescent="0.25">
      <c r="A95" s="127" t="s">
        <v>31</v>
      </c>
      <c r="B95" s="127"/>
      <c r="C95" s="127"/>
      <c r="D95" s="127"/>
      <c r="E95" s="127"/>
      <c r="F95" s="127"/>
      <c r="G95" s="128" t="s">
        <v>90</v>
      </c>
      <c r="H95" s="128"/>
    </row>
    <row r="96" spans="1:8" s="6" customFormat="1" ht="15" customHeight="1" x14ac:dyDescent="0.25">
      <c r="A96" s="27" t="s">
        <v>50</v>
      </c>
      <c r="B96" s="27"/>
      <c r="C96" s="27"/>
      <c r="D96" s="27"/>
      <c r="E96" s="27"/>
      <c r="F96" s="27"/>
      <c r="G96" s="31"/>
      <c r="H96" s="31"/>
    </row>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6" customHeight="1" x14ac:dyDescent="0.2"/>
    <row r="108" ht="6" customHeight="1" x14ac:dyDescent="0.2"/>
    <row r="109" ht="24.75" customHeight="1" x14ac:dyDescent="0.2"/>
    <row r="110" ht="54" customHeight="1" x14ac:dyDescent="0.2"/>
    <row r="111" ht="6.75" customHeight="1" x14ac:dyDescent="0.2"/>
    <row r="112" ht="36" customHeight="1" x14ac:dyDescent="0.2"/>
    <row r="113" ht="7.5" customHeight="1" x14ac:dyDescent="0.2"/>
    <row r="114" ht="39" customHeight="1" x14ac:dyDescent="0.2"/>
    <row r="115" ht="40.5" customHeight="1" x14ac:dyDescent="0.2"/>
    <row r="116" ht="67.5" customHeight="1" x14ac:dyDescent="0.2"/>
    <row r="117" ht="67.5" customHeight="1" x14ac:dyDescent="0.2"/>
  </sheetData>
  <sheetProtection algorithmName="SHA-512" hashValue="gpT7Jb7tGwSPVFg0nQGwrKKgFQg6wGxnwb/rgNP6EN/BRGOFNiGebBxmgUZWaFiIcocEmOvLVbNqSpnKh7S2Xw==" saltValue="N8RExnzFf28IId+W41YywA==" spinCount="100000" sheet="1" objects="1" scenarios="1" selectLockedCells="1"/>
  <mergeCells count="150">
    <mergeCell ref="A1:H1"/>
    <mergeCell ref="A2:H2"/>
    <mergeCell ref="A3:H3"/>
    <mergeCell ref="B5:D5"/>
    <mergeCell ref="F5:H5"/>
    <mergeCell ref="B7:D7"/>
    <mergeCell ref="F7:H7"/>
    <mergeCell ref="H16:H18"/>
    <mergeCell ref="B19:B21"/>
    <mergeCell ref="C19:C21"/>
    <mergeCell ref="D19:D21"/>
    <mergeCell ref="E19:E21"/>
    <mergeCell ref="F19:F21"/>
    <mergeCell ref="G19:G21"/>
    <mergeCell ref="H19:H21"/>
    <mergeCell ref="B9:D9"/>
    <mergeCell ref="F9:H9"/>
    <mergeCell ref="A11:C11"/>
    <mergeCell ref="A13:F13"/>
    <mergeCell ref="B16:B18"/>
    <mergeCell ref="C16:C18"/>
    <mergeCell ref="D16:D18"/>
    <mergeCell ref="E16:E18"/>
    <mergeCell ref="F16:F18"/>
    <mergeCell ref="G16:G18"/>
    <mergeCell ref="H22:H24"/>
    <mergeCell ref="B25:B27"/>
    <mergeCell ref="C25:C27"/>
    <mergeCell ref="D25:D27"/>
    <mergeCell ref="E25:E27"/>
    <mergeCell ref="F25:F27"/>
    <mergeCell ref="G25:G27"/>
    <mergeCell ref="H25:H27"/>
    <mergeCell ref="B22:B24"/>
    <mergeCell ref="C22:C24"/>
    <mergeCell ref="D22:D24"/>
    <mergeCell ref="E22:E24"/>
    <mergeCell ref="F22:F24"/>
    <mergeCell ref="G22:G24"/>
    <mergeCell ref="F39:G39"/>
    <mergeCell ref="F40:G40"/>
    <mergeCell ref="F41:G41"/>
    <mergeCell ref="A43:H43"/>
    <mergeCell ref="B44:D44"/>
    <mergeCell ref="F44:H44"/>
    <mergeCell ref="H28:H30"/>
    <mergeCell ref="B31:B33"/>
    <mergeCell ref="C31:C33"/>
    <mergeCell ref="D31:D33"/>
    <mergeCell ref="E31:E33"/>
    <mergeCell ref="F31:F33"/>
    <mergeCell ref="G31:G33"/>
    <mergeCell ref="H31:H33"/>
    <mergeCell ref="B28:B30"/>
    <mergeCell ref="C28:C30"/>
    <mergeCell ref="D28:D30"/>
    <mergeCell ref="E28:E30"/>
    <mergeCell ref="F28:F30"/>
    <mergeCell ref="G28:G30"/>
    <mergeCell ref="A53:F53"/>
    <mergeCell ref="B56:B58"/>
    <mergeCell ref="C56:C58"/>
    <mergeCell ref="D56:D58"/>
    <mergeCell ref="E56:E58"/>
    <mergeCell ref="F56:F58"/>
    <mergeCell ref="B45:D45"/>
    <mergeCell ref="F45:H45"/>
    <mergeCell ref="A47:F47"/>
    <mergeCell ref="G47:H47"/>
    <mergeCell ref="A49:H49"/>
    <mergeCell ref="B51:D51"/>
    <mergeCell ref="G56:G58"/>
    <mergeCell ref="H56:H58"/>
    <mergeCell ref="B59:B61"/>
    <mergeCell ref="C59:C61"/>
    <mergeCell ref="D59:D61"/>
    <mergeCell ref="E59:E61"/>
    <mergeCell ref="F59:F61"/>
    <mergeCell ref="G59:G61"/>
    <mergeCell ref="H59:H61"/>
    <mergeCell ref="H62:H64"/>
    <mergeCell ref="B65:B67"/>
    <mergeCell ref="C65:C67"/>
    <mergeCell ref="D65:D67"/>
    <mergeCell ref="E65:E67"/>
    <mergeCell ref="F65:F67"/>
    <mergeCell ref="G65:G67"/>
    <mergeCell ref="H65:H67"/>
    <mergeCell ref="B62:B64"/>
    <mergeCell ref="C62:C64"/>
    <mergeCell ref="D62:D64"/>
    <mergeCell ref="E62:E64"/>
    <mergeCell ref="F62:F64"/>
    <mergeCell ref="G62:G64"/>
    <mergeCell ref="H68:H70"/>
    <mergeCell ref="B71:B73"/>
    <mergeCell ref="C71:C73"/>
    <mergeCell ref="D71:D73"/>
    <mergeCell ref="E71:E73"/>
    <mergeCell ref="F71:F73"/>
    <mergeCell ref="G71:G73"/>
    <mergeCell ref="H71:H73"/>
    <mergeCell ref="B68:B70"/>
    <mergeCell ref="C68:C70"/>
    <mergeCell ref="D68:D70"/>
    <mergeCell ref="E68:E70"/>
    <mergeCell ref="F68:F70"/>
    <mergeCell ref="G68:G70"/>
    <mergeCell ref="H74:H76"/>
    <mergeCell ref="B77:B79"/>
    <mergeCell ref="C77:C79"/>
    <mergeCell ref="D77:D79"/>
    <mergeCell ref="E77:E79"/>
    <mergeCell ref="F77:F79"/>
    <mergeCell ref="G77:G79"/>
    <mergeCell ref="H77:H79"/>
    <mergeCell ref="B74:B76"/>
    <mergeCell ref="C74:C76"/>
    <mergeCell ref="D74:D76"/>
    <mergeCell ref="E74:E76"/>
    <mergeCell ref="F74:F76"/>
    <mergeCell ref="G74:G76"/>
    <mergeCell ref="H80:H82"/>
    <mergeCell ref="B83:B85"/>
    <mergeCell ref="C83:C85"/>
    <mergeCell ref="D83:D85"/>
    <mergeCell ref="E83:E85"/>
    <mergeCell ref="F83:F85"/>
    <mergeCell ref="G83:G85"/>
    <mergeCell ref="H83:H85"/>
    <mergeCell ref="B80:B82"/>
    <mergeCell ref="C80:C82"/>
    <mergeCell ref="D80:D82"/>
    <mergeCell ref="E80:E82"/>
    <mergeCell ref="F80:F82"/>
    <mergeCell ref="G80:G82"/>
    <mergeCell ref="A95:F95"/>
    <mergeCell ref="G95:H95"/>
    <mergeCell ref="H86:H88"/>
    <mergeCell ref="A91:H91"/>
    <mergeCell ref="B92:D92"/>
    <mergeCell ref="F92:H92"/>
    <mergeCell ref="B93:D93"/>
    <mergeCell ref="F93:H93"/>
    <mergeCell ref="B86:B88"/>
    <mergeCell ref="C86:C88"/>
    <mergeCell ref="D86:D88"/>
    <mergeCell ref="E86:E88"/>
    <mergeCell ref="F86:F88"/>
    <mergeCell ref="G86:G88"/>
  </mergeCells>
  <printOptions horizontalCentered="1" verticalCentered="1"/>
  <pageMargins left="0.25" right="0.25" top="0.2" bottom="0.18" header="0.21" footer="0.21"/>
  <pageSetup scale="68" fitToHeight="2" orientation="landscape" r:id="rId1"/>
  <headerFooter alignWithMargins="0"/>
  <rowBreaks count="2" manualBreakCount="2">
    <brk id="48" max="7" man="1"/>
    <brk id="107" max="16383" man="1"/>
  </rowBreaks>
  <ignoredErrors>
    <ignoredError sqref="D37:G37" formula="1"/>
    <ignoredError sqref="H35:H36"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H52"/>
  <sheetViews>
    <sheetView tabSelected="1" zoomScale="90" zoomScaleNormal="90" zoomScaleSheetLayoutView="70" workbookViewId="0">
      <selection activeCell="A17" sqref="A17"/>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89" t="s">
        <v>0</v>
      </c>
      <c r="B1" s="89"/>
      <c r="C1" s="89"/>
      <c r="D1" s="89"/>
      <c r="E1" s="89"/>
      <c r="F1" s="89"/>
      <c r="G1" s="89"/>
      <c r="H1" s="89"/>
    </row>
    <row r="2" spans="1:8" ht="15.75" x14ac:dyDescent="0.25">
      <c r="A2" s="90" t="s">
        <v>1</v>
      </c>
      <c r="B2" s="90"/>
      <c r="C2" s="90"/>
      <c r="D2" s="90"/>
      <c r="E2" s="90"/>
      <c r="F2" s="90"/>
      <c r="G2" s="90"/>
      <c r="H2" s="90"/>
    </row>
    <row r="3" spans="1:8" ht="15.75" x14ac:dyDescent="0.25">
      <c r="A3" s="90" t="s">
        <v>2</v>
      </c>
      <c r="B3" s="90"/>
      <c r="C3" s="90"/>
      <c r="D3" s="90"/>
      <c r="E3" s="90"/>
      <c r="F3" s="90"/>
      <c r="G3" s="90"/>
      <c r="H3" s="90"/>
    </row>
    <row r="4" spans="1:8" x14ac:dyDescent="0.2">
      <c r="H4" s="23" t="s">
        <v>33</v>
      </c>
    </row>
    <row r="5" spans="1:8" s="6" customFormat="1" ht="20.100000000000001" customHeight="1" thickBot="1" x14ac:dyDescent="0.3">
      <c r="A5" s="42" t="s">
        <v>3</v>
      </c>
      <c r="B5" s="91"/>
      <c r="C5" s="91"/>
      <c r="D5" s="91"/>
      <c r="E5" s="42" t="s">
        <v>6</v>
      </c>
      <c r="F5" s="92"/>
      <c r="G5" s="92"/>
      <c r="H5" s="92"/>
    </row>
    <row r="6" spans="1:8" s="6" customFormat="1" ht="9.9499999999999993" customHeight="1" x14ac:dyDescent="0.2">
      <c r="A6" s="43"/>
      <c r="E6" s="43"/>
    </row>
    <row r="7" spans="1:8" s="6" customFormat="1" ht="20.100000000000001" customHeight="1" thickBot="1" x14ac:dyDescent="0.3">
      <c r="A7" s="42" t="s">
        <v>4</v>
      </c>
      <c r="B7" s="91"/>
      <c r="C7" s="91"/>
      <c r="D7" s="91"/>
      <c r="E7" s="42" t="s">
        <v>5</v>
      </c>
      <c r="F7" s="91"/>
      <c r="G7" s="91"/>
      <c r="H7" s="91"/>
    </row>
    <row r="8" spans="1:8" s="6" customFormat="1" ht="9.9499999999999993" customHeight="1" x14ac:dyDescent="0.2">
      <c r="A8" s="43"/>
      <c r="B8" s="11"/>
      <c r="C8" s="11"/>
      <c r="D8" s="11"/>
      <c r="E8" s="43"/>
      <c r="F8" s="11"/>
      <c r="G8" s="11"/>
      <c r="H8" s="11"/>
    </row>
    <row r="9" spans="1:8" s="6" customFormat="1" ht="20.100000000000001" customHeight="1" thickBot="1" x14ac:dyDescent="0.3">
      <c r="A9" s="42" t="s">
        <v>9</v>
      </c>
      <c r="B9" s="91"/>
      <c r="C9" s="91"/>
      <c r="D9" s="91"/>
      <c r="E9" s="42" t="s">
        <v>18</v>
      </c>
      <c r="F9" s="91"/>
      <c r="G9" s="91"/>
      <c r="H9" s="91"/>
    </row>
    <row r="10" spans="1:8" s="6" customFormat="1" ht="9.9499999999999993" customHeight="1" x14ac:dyDescent="0.25">
      <c r="B10" s="30"/>
      <c r="C10" s="30"/>
      <c r="D10" s="30"/>
      <c r="E10" s="30"/>
      <c r="F10" s="30"/>
    </row>
    <row r="11" spans="1:8" s="6" customFormat="1" ht="15" customHeight="1" thickBot="1" x14ac:dyDescent="0.3">
      <c r="A11" s="106" t="s">
        <v>15</v>
      </c>
      <c r="B11" s="107"/>
      <c r="C11" s="107"/>
      <c r="D11" s="50" t="s">
        <v>104</v>
      </c>
      <c r="E11" s="51">
        <v>2026</v>
      </c>
      <c r="F11" s="26" t="s">
        <v>83</v>
      </c>
      <c r="G11" s="26">
        <v>7.4999999999999997E-3</v>
      </c>
      <c r="H11" s="19" t="s">
        <v>20</v>
      </c>
    </row>
    <row r="12" spans="1:8" s="6" customFormat="1" ht="12.75" customHeight="1" x14ac:dyDescent="0.25">
      <c r="D12" s="30" t="s">
        <v>84</v>
      </c>
      <c r="E12" s="30" t="s">
        <v>85</v>
      </c>
    </row>
    <row r="13" spans="1:8" s="6" customFormat="1" ht="15" customHeight="1" x14ac:dyDescent="0.25">
      <c r="A13" s="106" t="s">
        <v>14</v>
      </c>
      <c r="B13" s="108"/>
      <c r="C13" s="108"/>
      <c r="D13" s="108"/>
      <c r="E13" s="108"/>
      <c r="F13" s="108"/>
    </row>
    <row r="14" spans="1:8" ht="4.5" customHeight="1" x14ac:dyDescent="0.2"/>
    <row r="15" spans="1:8" ht="66" customHeight="1" thickBot="1" x14ac:dyDescent="0.25">
      <c r="A15" s="52" t="s">
        <v>10</v>
      </c>
      <c r="B15" s="2" t="s">
        <v>21</v>
      </c>
      <c r="C15" s="3" t="s">
        <v>11</v>
      </c>
      <c r="D15" s="3" t="s">
        <v>40</v>
      </c>
      <c r="E15" s="4" t="s">
        <v>41</v>
      </c>
      <c r="F15" s="4" t="s">
        <v>42</v>
      </c>
      <c r="G15" s="4" t="s">
        <v>43</v>
      </c>
      <c r="H15" s="5" t="s">
        <v>108</v>
      </c>
    </row>
    <row r="16" spans="1:8" ht="14.1" customHeight="1" x14ac:dyDescent="0.2">
      <c r="A16" s="73"/>
      <c r="B16" s="109"/>
      <c r="C16" s="112"/>
      <c r="D16" s="115"/>
      <c r="E16" s="115"/>
      <c r="F16" s="115"/>
      <c r="G16" s="87">
        <f>SUM(D16-E16-F16)</f>
        <v>0</v>
      </c>
      <c r="H16" s="93">
        <f>G16*G11</f>
        <v>0</v>
      </c>
    </row>
    <row r="17" spans="1:8" ht="14.1" customHeight="1" x14ac:dyDescent="0.2">
      <c r="A17" s="77"/>
      <c r="B17" s="110"/>
      <c r="C17" s="113"/>
      <c r="D17" s="116"/>
      <c r="E17" s="116"/>
      <c r="F17" s="116"/>
      <c r="G17" s="88"/>
      <c r="H17" s="94"/>
    </row>
    <row r="18" spans="1:8" s="6" customFormat="1" ht="14.1" customHeight="1" thickBot="1" x14ac:dyDescent="0.25">
      <c r="A18" s="75"/>
      <c r="B18" s="111"/>
      <c r="C18" s="114"/>
      <c r="D18" s="117"/>
      <c r="E18" s="117"/>
      <c r="F18" s="117"/>
      <c r="G18" s="88"/>
      <c r="H18" s="95"/>
    </row>
    <row r="19" spans="1:8" s="6" customFormat="1" ht="14.1" customHeight="1" x14ac:dyDescent="0.2">
      <c r="A19" s="73"/>
      <c r="B19" s="97"/>
      <c r="C19" s="100"/>
      <c r="D19" s="103"/>
      <c r="E19" s="103"/>
      <c r="F19" s="103"/>
      <c r="G19" s="96">
        <f t="shared" ref="G19" si="0">SUM(D19-E19-F19)</f>
        <v>0</v>
      </c>
      <c r="H19" s="93">
        <f>G19*G11</f>
        <v>0</v>
      </c>
    </row>
    <row r="20" spans="1:8" s="6" customFormat="1" ht="14.1" customHeight="1" x14ac:dyDescent="0.2">
      <c r="A20" s="74"/>
      <c r="B20" s="98"/>
      <c r="C20" s="101"/>
      <c r="D20" s="104"/>
      <c r="E20" s="104"/>
      <c r="F20" s="104"/>
      <c r="G20" s="88"/>
      <c r="H20" s="94"/>
    </row>
    <row r="21" spans="1:8" s="6" customFormat="1" ht="14.1" customHeight="1" thickBot="1" x14ac:dyDescent="0.25">
      <c r="A21" s="75"/>
      <c r="B21" s="99"/>
      <c r="C21" s="102"/>
      <c r="D21" s="105"/>
      <c r="E21" s="105"/>
      <c r="F21" s="105"/>
      <c r="G21" s="88"/>
      <c r="H21" s="95"/>
    </row>
    <row r="22" spans="1:8" s="6" customFormat="1" ht="14.1" customHeight="1" x14ac:dyDescent="0.2">
      <c r="A22" s="73"/>
      <c r="B22" s="97"/>
      <c r="C22" s="118"/>
      <c r="D22" s="103"/>
      <c r="E22" s="103"/>
      <c r="F22" s="103"/>
      <c r="G22" s="96">
        <f t="shared" ref="G22" si="1">SUM(D22-E22-F22)</f>
        <v>0</v>
      </c>
      <c r="H22" s="93">
        <f>G22*G11</f>
        <v>0</v>
      </c>
    </row>
    <row r="23" spans="1:8" s="6" customFormat="1" ht="14.1" customHeight="1" x14ac:dyDescent="0.2">
      <c r="A23" s="74"/>
      <c r="B23" s="98"/>
      <c r="C23" s="101"/>
      <c r="D23" s="104"/>
      <c r="E23" s="104"/>
      <c r="F23" s="104"/>
      <c r="G23" s="88"/>
      <c r="H23" s="94"/>
    </row>
    <row r="24" spans="1:8" s="6" customFormat="1" ht="14.1" customHeight="1" thickBot="1" x14ac:dyDescent="0.25">
      <c r="A24" s="75"/>
      <c r="B24" s="99"/>
      <c r="C24" s="102"/>
      <c r="D24" s="105"/>
      <c r="E24" s="105"/>
      <c r="F24" s="105"/>
      <c r="G24" s="88"/>
      <c r="H24" s="95"/>
    </row>
    <row r="25" spans="1:8" s="6" customFormat="1" ht="14.1" customHeight="1" x14ac:dyDescent="0.2">
      <c r="A25" s="73"/>
      <c r="B25" s="97"/>
      <c r="C25" s="118"/>
      <c r="D25" s="103"/>
      <c r="E25" s="119"/>
      <c r="F25" s="103"/>
      <c r="G25" s="96">
        <f t="shared" ref="G25" si="2">SUM(D25-E25-F25)</f>
        <v>0</v>
      </c>
      <c r="H25" s="93">
        <f>G25*G11</f>
        <v>0</v>
      </c>
    </row>
    <row r="26" spans="1:8" s="6" customFormat="1" ht="14.1" customHeight="1" x14ac:dyDescent="0.2">
      <c r="A26" s="74"/>
      <c r="B26" s="98"/>
      <c r="C26" s="101"/>
      <c r="D26" s="104"/>
      <c r="E26" s="104"/>
      <c r="F26" s="104"/>
      <c r="G26" s="88"/>
      <c r="H26" s="94"/>
    </row>
    <row r="27" spans="1:8" s="6" customFormat="1" ht="14.1" customHeight="1" thickBot="1" x14ac:dyDescent="0.25">
      <c r="A27" s="75"/>
      <c r="B27" s="99"/>
      <c r="C27" s="102"/>
      <c r="D27" s="105"/>
      <c r="E27" s="105"/>
      <c r="F27" s="105"/>
      <c r="G27" s="88"/>
      <c r="H27" s="95"/>
    </row>
    <row r="28" spans="1:8" s="6" customFormat="1" ht="14.1" customHeight="1" x14ac:dyDescent="0.2">
      <c r="A28" s="73"/>
      <c r="B28" s="97"/>
      <c r="C28" s="100"/>
      <c r="D28" s="103"/>
      <c r="E28" s="103"/>
      <c r="F28" s="103"/>
      <c r="G28" s="96">
        <f t="shared" ref="G28" si="3">SUM(D28-E28-F28)</f>
        <v>0</v>
      </c>
      <c r="H28" s="93">
        <f>G28*G11</f>
        <v>0</v>
      </c>
    </row>
    <row r="29" spans="1:8" s="6" customFormat="1" ht="14.1" customHeight="1" x14ac:dyDescent="0.2">
      <c r="A29" s="74"/>
      <c r="B29" s="98"/>
      <c r="C29" s="101"/>
      <c r="D29" s="104"/>
      <c r="E29" s="104"/>
      <c r="F29" s="104"/>
      <c r="G29" s="88"/>
      <c r="H29" s="94"/>
    </row>
    <row r="30" spans="1:8" s="6" customFormat="1" ht="14.1" customHeight="1" thickBot="1" x14ac:dyDescent="0.25">
      <c r="A30" s="75"/>
      <c r="B30" s="99"/>
      <c r="C30" s="102"/>
      <c r="D30" s="105"/>
      <c r="E30" s="105"/>
      <c r="F30" s="105"/>
      <c r="G30" s="88"/>
      <c r="H30" s="95"/>
    </row>
    <row r="31" spans="1:8" s="6" customFormat="1" ht="14.1" customHeight="1" x14ac:dyDescent="0.2">
      <c r="A31" s="76"/>
      <c r="B31" s="97"/>
      <c r="C31" s="118"/>
      <c r="D31" s="103"/>
      <c r="E31" s="103"/>
      <c r="F31" s="103"/>
      <c r="G31" s="96">
        <f t="shared" ref="G31" si="4">SUM(D31-E31-F31)</f>
        <v>0</v>
      </c>
      <c r="H31" s="93">
        <f>G31*G11</f>
        <v>0</v>
      </c>
    </row>
    <row r="32" spans="1:8" s="6" customFormat="1" ht="14.1" customHeight="1" x14ac:dyDescent="0.2">
      <c r="A32" s="77"/>
      <c r="B32" s="98"/>
      <c r="C32" s="101"/>
      <c r="D32" s="104"/>
      <c r="E32" s="104"/>
      <c r="F32" s="104"/>
      <c r="G32" s="88"/>
      <c r="H32" s="94"/>
    </row>
    <row r="33" spans="1:8" s="6" customFormat="1" ht="14.1" customHeight="1" thickBot="1" x14ac:dyDescent="0.25">
      <c r="A33" s="78"/>
      <c r="B33" s="120"/>
      <c r="C33" s="121"/>
      <c r="D33" s="122"/>
      <c r="E33" s="122"/>
      <c r="F33" s="122"/>
      <c r="G33" s="123"/>
      <c r="H33" s="124"/>
    </row>
    <row r="34" spans="1:8" s="6" customFormat="1" ht="24.95" customHeight="1" thickTop="1" x14ac:dyDescent="0.2">
      <c r="A34" s="7"/>
      <c r="B34" s="8"/>
      <c r="C34" s="38" t="s">
        <v>16</v>
      </c>
      <c r="D34" s="68">
        <f>SUM(D16:D33)</f>
        <v>0</v>
      </c>
      <c r="E34" s="68">
        <f t="shared" ref="E34:G34" si="5">SUM(E16:E33)</f>
        <v>0</v>
      </c>
      <c r="F34" s="68">
        <f t="shared" si="5"/>
        <v>0</v>
      </c>
      <c r="G34" s="68">
        <f t="shared" si="5"/>
        <v>0</v>
      </c>
      <c r="H34" s="32">
        <f>SUM(H16:H33)</f>
        <v>0</v>
      </c>
    </row>
    <row r="35" spans="1:8" s="6" customFormat="1" ht="24.95" customHeight="1" thickBot="1" x14ac:dyDescent="0.25">
      <c r="A35" s="7"/>
      <c r="B35" s="8"/>
      <c r="C35" s="39" t="s">
        <v>17</v>
      </c>
      <c r="D35" s="70">
        <v>0</v>
      </c>
      <c r="E35" s="70">
        <v>0</v>
      </c>
      <c r="F35" s="70">
        <v>0</v>
      </c>
      <c r="G35" s="70">
        <v>0</v>
      </c>
      <c r="H35" s="33"/>
    </row>
    <row r="36" spans="1:8" s="6" customFormat="1" ht="24.95" customHeight="1" thickTop="1" x14ac:dyDescent="0.2">
      <c r="A36" s="7"/>
      <c r="B36" s="8"/>
      <c r="C36" s="40" t="s">
        <v>12</v>
      </c>
      <c r="D36" s="68">
        <f>SUM(D34:D35)</f>
        <v>0</v>
      </c>
      <c r="E36" s="68">
        <f t="shared" ref="E36:G36" si="6">SUM(E34:E35)</f>
        <v>0</v>
      </c>
      <c r="F36" s="68">
        <f t="shared" si="6"/>
        <v>0</v>
      </c>
      <c r="G36" s="68">
        <f t="shared" si="6"/>
        <v>0</v>
      </c>
      <c r="H36" s="32">
        <f>SUM(H34:H35)</f>
        <v>0</v>
      </c>
    </row>
    <row r="37" spans="1:8" s="6" customFormat="1" ht="31.5" customHeight="1" thickBot="1" x14ac:dyDescent="0.25">
      <c r="A37" s="7"/>
      <c r="B37" s="8"/>
      <c r="C37" s="40" t="s">
        <v>38</v>
      </c>
      <c r="D37" s="70">
        <v>0</v>
      </c>
      <c r="E37" s="70">
        <v>0</v>
      </c>
      <c r="F37" s="70">
        <v>0</v>
      </c>
      <c r="G37" s="70">
        <v>0</v>
      </c>
      <c r="H37" s="34">
        <v>0</v>
      </c>
    </row>
    <row r="38" spans="1:8" s="6" customFormat="1" ht="24.95" customHeight="1" thickTop="1" x14ac:dyDescent="0.2">
      <c r="A38" s="9"/>
      <c r="B38" s="10"/>
      <c r="C38" s="41" t="s">
        <v>13</v>
      </c>
      <c r="D38" s="71">
        <f>SUM(D36+D37)</f>
        <v>0</v>
      </c>
      <c r="E38" s="71">
        <f t="shared" ref="E38:G38" si="7">SUM(E36+E37)</f>
        <v>0</v>
      </c>
      <c r="F38" s="71">
        <f t="shared" si="7"/>
        <v>0</v>
      </c>
      <c r="G38" s="71">
        <f t="shared" si="7"/>
        <v>0</v>
      </c>
      <c r="H38" s="35">
        <f>SUM(H36:H37)</f>
        <v>0</v>
      </c>
    </row>
    <row r="39" spans="1:8" s="6" customFormat="1" ht="24" customHeight="1" thickBot="1" x14ac:dyDescent="0.3">
      <c r="C39" s="11"/>
      <c r="D39" s="12"/>
      <c r="E39" s="12"/>
      <c r="F39" s="129" t="s">
        <v>39</v>
      </c>
      <c r="G39" s="130"/>
      <c r="H39" s="24">
        <f>SUM(H36)</f>
        <v>0</v>
      </c>
    </row>
    <row r="40" spans="1:8" s="6" customFormat="1" ht="24" customHeight="1" thickTop="1" x14ac:dyDescent="0.25">
      <c r="C40" s="11"/>
      <c r="D40" s="12"/>
      <c r="E40" s="12"/>
      <c r="F40" s="131" t="s">
        <v>29</v>
      </c>
      <c r="G40" s="132"/>
      <c r="H40" s="21"/>
    </row>
    <row r="41" spans="1:8" s="6" customFormat="1" ht="24" customHeight="1" thickBot="1" x14ac:dyDescent="0.3">
      <c r="A41" s="44" t="s">
        <v>80</v>
      </c>
      <c r="C41" s="79"/>
      <c r="D41" s="79"/>
      <c r="E41" s="12"/>
      <c r="F41" s="131" t="s">
        <v>34</v>
      </c>
      <c r="G41" s="132"/>
      <c r="H41" s="25">
        <f>SUM(H39-H40)</f>
        <v>0</v>
      </c>
    </row>
    <row r="42" spans="1:8" s="6" customFormat="1" ht="9.75" customHeight="1" x14ac:dyDescent="0.25">
      <c r="A42" s="13"/>
      <c r="B42" s="13"/>
      <c r="C42" s="14"/>
      <c r="D42" s="15"/>
      <c r="E42" s="15"/>
      <c r="F42" s="16"/>
      <c r="G42" s="13"/>
      <c r="H42" s="17"/>
    </row>
    <row r="43" spans="1:8" s="6" customFormat="1" ht="20.25" customHeight="1" x14ac:dyDescent="0.2">
      <c r="A43" s="133" t="s">
        <v>30</v>
      </c>
      <c r="B43" s="133"/>
      <c r="C43" s="133"/>
      <c r="D43" s="133"/>
      <c r="E43" s="133"/>
      <c r="F43" s="133"/>
      <c r="G43" s="133"/>
      <c r="H43" s="133"/>
    </row>
    <row r="44" spans="1:8" s="6" customFormat="1" ht="24" customHeight="1" x14ac:dyDescent="0.25">
      <c r="A44" s="45" t="s">
        <v>81</v>
      </c>
      <c r="B44" s="134"/>
      <c r="C44" s="134"/>
      <c r="D44" s="134"/>
      <c r="E44" s="18" t="s">
        <v>8</v>
      </c>
      <c r="F44" s="135"/>
      <c r="G44" s="135"/>
      <c r="H44" s="135"/>
    </row>
    <row r="45" spans="1:8" s="6" customFormat="1" ht="30" customHeight="1" x14ac:dyDescent="0.25">
      <c r="A45" s="46" t="s">
        <v>82</v>
      </c>
      <c r="B45" s="125"/>
      <c r="C45" s="125"/>
      <c r="D45" s="125"/>
      <c r="E45" s="18" t="s">
        <v>7</v>
      </c>
      <c r="F45" s="126"/>
      <c r="G45" s="126"/>
      <c r="H45" s="126"/>
    </row>
    <row r="46" spans="1:8" s="6" customFormat="1" ht="17.25" customHeight="1" x14ac:dyDescent="0.25">
      <c r="A46" s="20"/>
      <c r="B46" s="30"/>
      <c r="C46" s="30"/>
      <c r="D46" s="30"/>
      <c r="E46" s="18"/>
      <c r="F46" s="22"/>
      <c r="G46" s="22"/>
      <c r="H46" s="22"/>
    </row>
    <row r="47" spans="1:8" s="6" customFormat="1" ht="15" customHeight="1" x14ac:dyDescent="0.25">
      <c r="A47" s="127" t="s">
        <v>31</v>
      </c>
      <c r="B47" s="127"/>
      <c r="C47" s="127"/>
      <c r="D47" s="127"/>
      <c r="E47" s="127"/>
      <c r="F47" s="127"/>
      <c r="G47" s="128" t="s">
        <v>102</v>
      </c>
      <c r="H47" s="128"/>
    </row>
    <row r="48" spans="1:8" s="29" customFormat="1" ht="15" customHeight="1" x14ac:dyDescent="0.2">
      <c r="A48" s="27" t="s">
        <v>103</v>
      </c>
      <c r="B48" s="27"/>
      <c r="C48" s="27"/>
      <c r="D48" s="27"/>
      <c r="E48" s="27"/>
      <c r="F48" s="27"/>
      <c r="G48" s="28"/>
      <c r="H48" s="28"/>
    </row>
    <row r="49" ht="39" customHeight="1" x14ac:dyDescent="0.2"/>
    <row r="50" ht="40.5" customHeight="1" x14ac:dyDescent="0.2"/>
    <row r="51" ht="67.5" customHeight="1" x14ac:dyDescent="0.2"/>
    <row r="52" ht="67.5" customHeight="1" x14ac:dyDescent="0.2"/>
  </sheetData>
  <sheetProtection algorithmName="SHA-512" hashValue="lySNyKcQjX9+OJa3KxVcOi1pkt8odyA+8Hyire0j/XoNbwMF/ZbLFUGVMptImHQgYNQte+TY+i3toDfTZuwL1Q==" saltValue="TxgMCLrvv03pJK+mDP9Mvw==" spinCount="100000" sheet="1" objects="1" scenarios="1" selectLockedCells="1"/>
  <mergeCells count="63">
    <mergeCell ref="B45:D45"/>
    <mergeCell ref="F45:H45"/>
    <mergeCell ref="A47:F47"/>
    <mergeCell ref="G47:H47"/>
    <mergeCell ref="F39:G39"/>
    <mergeCell ref="F40:G40"/>
    <mergeCell ref="F41:G41"/>
    <mergeCell ref="A43:H43"/>
    <mergeCell ref="B44:D44"/>
    <mergeCell ref="F44:H44"/>
    <mergeCell ref="H28:H30"/>
    <mergeCell ref="B31:B33"/>
    <mergeCell ref="C31:C33"/>
    <mergeCell ref="D31:D33"/>
    <mergeCell ref="E31:E33"/>
    <mergeCell ref="F31:F33"/>
    <mergeCell ref="G31:G33"/>
    <mergeCell ref="H31:H33"/>
    <mergeCell ref="B28:B30"/>
    <mergeCell ref="C28:C30"/>
    <mergeCell ref="D28:D30"/>
    <mergeCell ref="E28:E30"/>
    <mergeCell ref="F28:F30"/>
    <mergeCell ref="G28:G30"/>
    <mergeCell ref="H22:H24"/>
    <mergeCell ref="B25:B27"/>
    <mergeCell ref="C25:C27"/>
    <mergeCell ref="D25:D27"/>
    <mergeCell ref="E25:E27"/>
    <mergeCell ref="F25:F27"/>
    <mergeCell ref="G25:G27"/>
    <mergeCell ref="H25:H27"/>
    <mergeCell ref="B22:B24"/>
    <mergeCell ref="C22:C24"/>
    <mergeCell ref="D22:D24"/>
    <mergeCell ref="E22:E24"/>
    <mergeCell ref="F22:F24"/>
    <mergeCell ref="G22:G24"/>
    <mergeCell ref="G19:G21"/>
    <mergeCell ref="H19:H21"/>
    <mergeCell ref="B9:D9"/>
    <mergeCell ref="B19:B21"/>
    <mergeCell ref="C19:C21"/>
    <mergeCell ref="D19:D21"/>
    <mergeCell ref="E19:E21"/>
    <mergeCell ref="F9:H9"/>
    <mergeCell ref="A11:C11"/>
    <mergeCell ref="A13:F13"/>
    <mergeCell ref="B16:B18"/>
    <mergeCell ref="C16:C18"/>
    <mergeCell ref="F19:F21"/>
    <mergeCell ref="D16:D18"/>
    <mergeCell ref="E16:E18"/>
    <mergeCell ref="F16:F18"/>
    <mergeCell ref="G16:G18"/>
    <mergeCell ref="A1:H1"/>
    <mergeCell ref="A2:H2"/>
    <mergeCell ref="A3:H3"/>
    <mergeCell ref="B5:D5"/>
    <mergeCell ref="F5:H5"/>
    <mergeCell ref="B7:D7"/>
    <mergeCell ref="F7:H7"/>
    <mergeCell ref="H16:H18"/>
  </mergeCells>
  <printOptions horizontalCentered="1" verticalCentered="1"/>
  <pageMargins left="0.25" right="0.25" top="0.2" bottom="0.18" header="0.21" footer="0.21"/>
  <pageSetup scale="68" fitToHeight="2" orientation="landscape" r:id="rId1"/>
  <headerFooter alignWithMargins="0"/>
  <ignoredErrors>
    <ignoredError sqref="H36:H39 H41"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H117"/>
  <sheetViews>
    <sheetView topLeftCell="A5" zoomScale="90" zoomScaleNormal="90" zoomScaleSheetLayoutView="70" workbookViewId="0">
      <selection activeCell="A17" sqref="A17"/>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89" t="s">
        <v>0</v>
      </c>
      <c r="B1" s="89"/>
      <c r="C1" s="89"/>
      <c r="D1" s="89"/>
      <c r="E1" s="89"/>
      <c r="F1" s="89"/>
      <c r="G1" s="89"/>
      <c r="H1" s="89"/>
    </row>
    <row r="2" spans="1:8" ht="15.75" x14ac:dyDescent="0.25">
      <c r="A2" s="90" t="s">
        <v>1</v>
      </c>
      <c r="B2" s="90"/>
      <c r="C2" s="90"/>
      <c r="D2" s="90"/>
      <c r="E2" s="90"/>
      <c r="F2" s="90"/>
      <c r="G2" s="90"/>
      <c r="H2" s="90"/>
    </row>
    <row r="3" spans="1:8" ht="15.75" x14ac:dyDescent="0.25">
      <c r="A3" s="90" t="s">
        <v>2</v>
      </c>
      <c r="B3" s="90"/>
      <c r="C3" s="90"/>
      <c r="D3" s="90"/>
      <c r="E3" s="90"/>
      <c r="F3" s="90"/>
      <c r="G3" s="90"/>
      <c r="H3" s="90"/>
    </row>
    <row r="4" spans="1:8" x14ac:dyDescent="0.2">
      <c r="H4" s="23" t="s">
        <v>33</v>
      </c>
    </row>
    <row r="5" spans="1:8" s="6" customFormat="1" ht="20.100000000000001" customHeight="1" thickBot="1" x14ac:dyDescent="0.3">
      <c r="A5" s="42" t="s">
        <v>3</v>
      </c>
      <c r="B5" s="154">
        <f>January!$B$5</f>
        <v>0</v>
      </c>
      <c r="C5" s="154"/>
      <c r="D5" s="154"/>
      <c r="E5" s="42" t="s">
        <v>6</v>
      </c>
      <c r="F5" s="155">
        <f>January!$F$5</f>
        <v>0</v>
      </c>
      <c r="G5" s="155"/>
      <c r="H5" s="155"/>
    </row>
    <row r="6" spans="1:8" s="6" customFormat="1" ht="9.9499999999999993" customHeight="1" x14ac:dyDescent="0.2">
      <c r="A6" s="43"/>
      <c r="E6" s="43"/>
    </row>
    <row r="7" spans="1:8" s="6" customFormat="1" ht="20.100000000000001" customHeight="1" thickBot="1" x14ac:dyDescent="0.3">
      <c r="A7" s="42" t="s">
        <v>4</v>
      </c>
      <c r="B7" s="154">
        <f>January!$B$7</f>
        <v>0</v>
      </c>
      <c r="C7" s="154"/>
      <c r="D7" s="154"/>
      <c r="E7" s="42" t="s">
        <v>5</v>
      </c>
      <c r="F7" s="154">
        <f>January!$F$7</f>
        <v>0</v>
      </c>
      <c r="G7" s="154"/>
      <c r="H7" s="154"/>
    </row>
    <row r="8" spans="1:8" s="6" customFormat="1" ht="9.9499999999999993" customHeight="1" x14ac:dyDescent="0.2">
      <c r="A8" s="43"/>
      <c r="B8" s="11"/>
      <c r="C8" s="11"/>
      <c r="D8" s="11"/>
      <c r="E8" s="43"/>
      <c r="F8" s="11"/>
      <c r="G8" s="11"/>
      <c r="H8" s="11"/>
    </row>
    <row r="9" spans="1:8" s="6" customFormat="1" ht="20.100000000000001" customHeight="1" thickBot="1" x14ac:dyDescent="0.3">
      <c r="A9" s="42" t="s">
        <v>9</v>
      </c>
      <c r="B9" s="154">
        <f>January!$B$9</f>
        <v>0</v>
      </c>
      <c r="C9" s="154"/>
      <c r="D9" s="154"/>
      <c r="E9" s="42" t="s">
        <v>18</v>
      </c>
      <c r="F9" s="156"/>
      <c r="G9" s="156"/>
      <c r="H9" s="156"/>
    </row>
    <row r="10" spans="1:8" s="6" customFormat="1" ht="9.9499999999999993" customHeight="1" x14ac:dyDescent="0.25">
      <c r="B10" s="30"/>
      <c r="C10" s="30"/>
      <c r="D10" s="30"/>
      <c r="E10" s="30"/>
      <c r="F10" s="30"/>
    </row>
    <row r="11" spans="1:8" s="6" customFormat="1" ht="15" customHeight="1" thickBot="1" x14ac:dyDescent="0.3">
      <c r="A11" s="106" t="s">
        <v>15</v>
      </c>
      <c r="B11" s="107"/>
      <c r="C11" s="107"/>
      <c r="D11" s="50" t="s">
        <v>91</v>
      </c>
      <c r="E11" s="51">
        <v>2026</v>
      </c>
      <c r="F11" s="26" t="s">
        <v>83</v>
      </c>
      <c r="G11" s="26">
        <v>7.4999999999999997E-3</v>
      </c>
      <c r="H11" s="19" t="s">
        <v>20</v>
      </c>
    </row>
    <row r="12" spans="1:8" s="6" customFormat="1" ht="12.75" customHeight="1" x14ac:dyDescent="0.25">
      <c r="D12" s="30" t="s">
        <v>84</v>
      </c>
      <c r="E12" s="30" t="s">
        <v>85</v>
      </c>
    </row>
    <row r="13" spans="1:8" s="6" customFormat="1" ht="15" customHeight="1" x14ac:dyDescent="0.25">
      <c r="A13" s="106" t="s">
        <v>14</v>
      </c>
      <c r="B13" s="108"/>
      <c r="C13" s="108"/>
      <c r="D13" s="108"/>
      <c r="E13" s="108"/>
      <c r="F13" s="108"/>
    </row>
    <row r="14" spans="1:8" ht="4.5" customHeight="1" x14ac:dyDescent="0.2"/>
    <row r="15" spans="1:8" ht="66" customHeight="1" thickBot="1" x14ac:dyDescent="0.25">
      <c r="A15" s="1" t="s">
        <v>10</v>
      </c>
      <c r="B15" s="2" t="s">
        <v>21</v>
      </c>
      <c r="C15" s="3" t="s">
        <v>11</v>
      </c>
      <c r="D15" s="3" t="s">
        <v>40</v>
      </c>
      <c r="E15" s="4" t="s">
        <v>41</v>
      </c>
      <c r="F15" s="4" t="s">
        <v>42</v>
      </c>
      <c r="G15" s="4" t="s">
        <v>43</v>
      </c>
      <c r="H15" s="5" t="s">
        <v>108</v>
      </c>
    </row>
    <row r="16" spans="1:8" ht="14.1" customHeight="1" x14ac:dyDescent="0.2">
      <c r="A16" s="53"/>
      <c r="B16" s="150"/>
      <c r="C16" s="151"/>
      <c r="D16" s="115"/>
      <c r="E16" s="115"/>
      <c r="F16" s="115"/>
      <c r="G16" s="87">
        <f>D16-E16-F16</f>
        <v>0</v>
      </c>
      <c r="H16" s="93">
        <f>G16*G11</f>
        <v>0</v>
      </c>
    </row>
    <row r="17" spans="1:8" ht="14.1" customHeight="1" x14ac:dyDescent="0.2">
      <c r="A17" s="54"/>
      <c r="B17" s="146"/>
      <c r="C17" s="113"/>
      <c r="D17" s="116"/>
      <c r="E17" s="116"/>
      <c r="F17" s="116"/>
      <c r="G17" s="88"/>
      <c r="H17" s="94"/>
    </row>
    <row r="18" spans="1:8" s="6" customFormat="1" ht="14.1" customHeight="1" thickBot="1" x14ac:dyDescent="0.25">
      <c r="A18" s="55"/>
      <c r="B18" s="147"/>
      <c r="C18" s="114"/>
      <c r="D18" s="117"/>
      <c r="E18" s="117"/>
      <c r="F18" s="117"/>
      <c r="G18" s="88"/>
      <c r="H18" s="95"/>
    </row>
    <row r="19" spans="1:8" s="6" customFormat="1" ht="14.1" customHeight="1" x14ac:dyDescent="0.2">
      <c r="A19" s="53"/>
      <c r="B19" s="141"/>
      <c r="C19" s="118"/>
      <c r="D19" s="103"/>
      <c r="E19" s="103"/>
      <c r="F19" s="103"/>
      <c r="G19" s="96">
        <f t="shared" ref="G19" si="0">D19-E19-F19</f>
        <v>0</v>
      </c>
      <c r="H19" s="93">
        <f>G19*G11</f>
        <v>0</v>
      </c>
    </row>
    <row r="20" spans="1:8" s="6" customFormat="1" ht="14.1" customHeight="1" x14ac:dyDescent="0.2">
      <c r="A20" s="56"/>
      <c r="B20" s="142"/>
      <c r="C20" s="101"/>
      <c r="D20" s="104"/>
      <c r="E20" s="104"/>
      <c r="F20" s="104"/>
      <c r="G20" s="88"/>
      <c r="H20" s="94"/>
    </row>
    <row r="21" spans="1:8" s="6" customFormat="1" ht="14.1" customHeight="1" thickBot="1" x14ac:dyDescent="0.25">
      <c r="A21" s="55"/>
      <c r="B21" s="143"/>
      <c r="C21" s="102"/>
      <c r="D21" s="105"/>
      <c r="E21" s="105"/>
      <c r="F21" s="105"/>
      <c r="G21" s="144"/>
      <c r="H21" s="95"/>
    </row>
    <row r="22" spans="1:8" s="6" customFormat="1" ht="14.1" customHeight="1" x14ac:dyDescent="0.2">
      <c r="A22" s="53"/>
      <c r="B22" s="141"/>
      <c r="C22" s="118"/>
      <c r="D22" s="103"/>
      <c r="E22" s="103"/>
      <c r="F22" s="103"/>
      <c r="G22" s="88">
        <f t="shared" ref="G22" si="1">D22-E22-F22</f>
        <v>0</v>
      </c>
      <c r="H22" s="93">
        <f>G22*G11</f>
        <v>0</v>
      </c>
    </row>
    <row r="23" spans="1:8" s="6" customFormat="1" ht="14.1" customHeight="1" x14ac:dyDescent="0.2">
      <c r="A23" s="56"/>
      <c r="B23" s="142"/>
      <c r="C23" s="101"/>
      <c r="D23" s="104"/>
      <c r="E23" s="104"/>
      <c r="F23" s="104"/>
      <c r="G23" s="88"/>
      <c r="H23" s="94"/>
    </row>
    <row r="24" spans="1:8" s="6" customFormat="1" ht="14.1" customHeight="1" thickBot="1" x14ac:dyDescent="0.25">
      <c r="A24" s="55"/>
      <c r="B24" s="143"/>
      <c r="C24" s="102"/>
      <c r="D24" s="105"/>
      <c r="E24" s="105"/>
      <c r="F24" s="105"/>
      <c r="G24" s="88"/>
      <c r="H24" s="95"/>
    </row>
    <row r="25" spans="1:8" s="6" customFormat="1" ht="14.1" customHeight="1" x14ac:dyDescent="0.2">
      <c r="A25" s="53"/>
      <c r="B25" s="141"/>
      <c r="C25" s="118"/>
      <c r="D25" s="103"/>
      <c r="E25" s="103"/>
      <c r="F25" s="103"/>
      <c r="G25" s="96">
        <f t="shared" ref="G25" si="2">D25-E25-F25</f>
        <v>0</v>
      </c>
      <c r="H25" s="93">
        <f>G25*G11</f>
        <v>0</v>
      </c>
    </row>
    <row r="26" spans="1:8" s="6" customFormat="1" ht="14.1" customHeight="1" x14ac:dyDescent="0.2">
      <c r="A26" s="56"/>
      <c r="B26" s="142"/>
      <c r="C26" s="101"/>
      <c r="D26" s="104"/>
      <c r="E26" s="104"/>
      <c r="F26" s="104"/>
      <c r="G26" s="88"/>
      <c r="H26" s="94"/>
    </row>
    <row r="27" spans="1:8" s="6" customFormat="1" ht="14.1" customHeight="1" thickBot="1" x14ac:dyDescent="0.25">
      <c r="A27" s="55"/>
      <c r="B27" s="143"/>
      <c r="C27" s="102"/>
      <c r="D27" s="105"/>
      <c r="E27" s="105"/>
      <c r="F27" s="105"/>
      <c r="G27" s="88"/>
      <c r="H27" s="95"/>
    </row>
    <row r="28" spans="1:8" s="6" customFormat="1" ht="14.1" customHeight="1" x14ac:dyDescent="0.2">
      <c r="A28" s="53"/>
      <c r="B28" s="141"/>
      <c r="C28" s="118"/>
      <c r="D28" s="103"/>
      <c r="E28" s="103"/>
      <c r="F28" s="103"/>
      <c r="G28" s="96">
        <f t="shared" ref="G28" si="3">D28-E28-F28</f>
        <v>0</v>
      </c>
      <c r="H28" s="93">
        <f>G28*G11</f>
        <v>0</v>
      </c>
    </row>
    <row r="29" spans="1:8" s="6" customFormat="1" ht="14.1" customHeight="1" x14ac:dyDescent="0.2">
      <c r="A29" s="56"/>
      <c r="B29" s="142"/>
      <c r="C29" s="101"/>
      <c r="D29" s="104"/>
      <c r="E29" s="104"/>
      <c r="F29" s="104"/>
      <c r="G29" s="88"/>
      <c r="H29" s="94"/>
    </row>
    <row r="30" spans="1:8" s="6" customFormat="1" ht="14.1" customHeight="1" thickBot="1" x14ac:dyDescent="0.25">
      <c r="A30" s="55"/>
      <c r="B30" s="143"/>
      <c r="C30" s="102"/>
      <c r="D30" s="105"/>
      <c r="E30" s="105"/>
      <c r="F30" s="105"/>
      <c r="G30" s="88"/>
      <c r="H30" s="95"/>
    </row>
    <row r="31" spans="1:8" s="6" customFormat="1" ht="14.1" customHeight="1" x14ac:dyDescent="0.2">
      <c r="A31" s="57"/>
      <c r="B31" s="141"/>
      <c r="C31" s="118"/>
      <c r="D31" s="103"/>
      <c r="E31" s="103"/>
      <c r="F31" s="103"/>
      <c r="G31" s="96">
        <f t="shared" ref="G31" si="4">D31-E31-F31</f>
        <v>0</v>
      </c>
      <c r="H31" s="93">
        <f>G31*G11</f>
        <v>0</v>
      </c>
    </row>
    <row r="32" spans="1:8" s="6" customFormat="1" ht="14.1" customHeight="1" x14ac:dyDescent="0.2">
      <c r="A32" s="54"/>
      <c r="B32" s="142"/>
      <c r="C32" s="101"/>
      <c r="D32" s="104"/>
      <c r="E32" s="104"/>
      <c r="F32" s="104"/>
      <c r="G32" s="88"/>
      <c r="H32" s="94"/>
    </row>
    <row r="33" spans="1:8" s="6" customFormat="1" ht="14.1" customHeight="1" thickBot="1" x14ac:dyDescent="0.25">
      <c r="A33" s="58"/>
      <c r="B33" s="153"/>
      <c r="C33" s="121"/>
      <c r="D33" s="122"/>
      <c r="E33" s="122"/>
      <c r="F33" s="122"/>
      <c r="G33" s="123"/>
      <c r="H33" s="124"/>
    </row>
    <row r="34" spans="1:8" s="6" customFormat="1" ht="24.95" customHeight="1" thickTop="1" x14ac:dyDescent="0.2">
      <c r="A34" s="7"/>
      <c r="B34" s="8"/>
      <c r="C34" s="38" t="s">
        <v>16</v>
      </c>
      <c r="D34" s="68">
        <f>SUM(D16:D33)</f>
        <v>0</v>
      </c>
      <c r="E34" s="68">
        <f>SUM(E16:E33)</f>
        <v>0</v>
      </c>
      <c r="F34" s="68">
        <f>SUM(F16:F33)</f>
        <v>0</v>
      </c>
      <c r="G34" s="69">
        <f>SUM(G16:G33)</f>
        <v>0</v>
      </c>
      <c r="H34" s="32">
        <f>SUM(H16:H33)</f>
        <v>0</v>
      </c>
    </row>
    <row r="35" spans="1:8" s="6" customFormat="1" ht="24.95" customHeight="1" thickBot="1" x14ac:dyDescent="0.25">
      <c r="A35" s="7"/>
      <c r="B35" s="8"/>
      <c r="C35" s="39" t="s">
        <v>17</v>
      </c>
      <c r="D35" s="70">
        <f>$D$89</f>
        <v>0</v>
      </c>
      <c r="E35" s="70">
        <f>$E$89</f>
        <v>0</v>
      </c>
      <c r="F35" s="70">
        <f>$F$89</f>
        <v>0</v>
      </c>
      <c r="G35" s="70">
        <f>$G$89</f>
        <v>0</v>
      </c>
      <c r="H35" s="33">
        <f>$H$89</f>
        <v>0</v>
      </c>
    </row>
    <row r="36" spans="1:8" s="6" customFormat="1" ht="24.95" customHeight="1" thickTop="1" x14ac:dyDescent="0.2">
      <c r="A36" s="7"/>
      <c r="B36" s="8"/>
      <c r="C36" s="40" t="s">
        <v>12</v>
      </c>
      <c r="D36" s="68">
        <f>SUM(D34:D35)</f>
        <v>0</v>
      </c>
      <c r="E36" s="68">
        <f>SUM(E34:E35)</f>
        <v>0</v>
      </c>
      <c r="F36" s="68">
        <f>SUM(F34:F35)</f>
        <v>0</v>
      </c>
      <c r="G36" s="69">
        <f>SUM(G34:G35)</f>
        <v>0</v>
      </c>
      <c r="H36" s="32">
        <f>SUM(H34:H35)</f>
        <v>0</v>
      </c>
    </row>
    <row r="37" spans="1:8" s="6" customFormat="1" ht="31.5" customHeight="1" thickBot="1" x14ac:dyDescent="0.25">
      <c r="A37" s="7"/>
      <c r="B37" s="8"/>
      <c r="C37" s="40" t="s">
        <v>38</v>
      </c>
      <c r="D37" s="70">
        <f>January!D38</f>
        <v>0</v>
      </c>
      <c r="E37" s="70">
        <f>January!E38</f>
        <v>0</v>
      </c>
      <c r="F37" s="70">
        <f>January!F38</f>
        <v>0</v>
      </c>
      <c r="G37" s="70">
        <f>January!G38</f>
        <v>0</v>
      </c>
      <c r="H37" s="34">
        <f>January!H38</f>
        <v>0</v>
      </c>
    </row>
    <row r="38" spans="1:8" s="6" customFormat="1" ht="24.95" customHeight="1" thickTop="1" x14ac:dyDescent="0.2">
      <c r="A38" s="9"/>
      <c r="B38" s="10"/>
      <c r="C38" s="41" t="s">
        <v>13</v>
      </c>
      <c r="D38" s="71">
        <f>SUM(D36:D37)</f>
        <v>0</v>
      </c>
      <c r="E38" s="71">
        <f>SUM(E36:E37)</f>
        <v>0</v>
      </c>
      <c r="F38" s="71">
        <f>SUM(F36:F37)</f>
        <v>0</v>
      </c>
      <c r="G38" s="72">
        <f>SUM(G36:G37)</f>
        <v>0</v>
      </c>
      <c r="H38" s="35">
        <f>SUM(H36:H37)</f>
        <v>0</v>
      </c>
    </row>
    <row r="39" spans="1:8" s="6" customFormat="1" ht="24" customHeight="1" thickBot="1" x14ac:dyDescent="0.3">
      <c r="C39" s="11"/>
      <c r="D39" s="12"/>
      <c r="E39" s="12"/>
      <c r="F39" s="129" t="s">
        <v>39</v>
      </c>
      <c r="G39" s="130"/>
      <c r="H39" s="24">
        <f>SUM(H36)</f>
        <v>0</v>
      </c>
    </row>
    <row r="40" spans="1:8" s="6" customFormat="1" ht="24" customHeight="1" thickTop="1" x14ac:dyDescent="0.25">
      <c r="C40" s="11"/>
      <c r="D40" s="12"/>
      <c r="E40" s="12"/>
      <c r="F40" s="131" t="s">
        <v>29</v>
      </c>
      <c r="G40" s="132"/>
      <c r="H40" s="21"/>
    </row>
    <row r="41" spans="1:8" s="6" customFormat="1" ht="24" customHeight="1" thickBot="1" x14ac:dyDescent="0.3">
      <c r="A41" s="44" t="s">
        <v>80</v>
      </c>
      <c r="C41" s="79"/>
      <c r="D41" s="79"/>
      <c r="E41" s="12"/>
      <c r="F41" s="131" t="s">
        <v>34</v>
      </c>
      <c r="G41" s="132"/>
      <c r="H41" s="25">
        <f>SUM(H39-H40)</f>
        <v>0</v>
      </c>
    </row>
    <row r="42" spans="1:8" s="6" customFormat="1" ht="9.75" customHeight="1" x14ac:dyDescent="0.25">
      <c r="A42" s="13"/>
      <c r="B42" s="13"/>
      <c r="C42" s="14"/>
      <c r="D42" s="15"/>
      <c r="E42" s="15"/>
      <c r="F42" s="16"/>
      <c r="G42" s="13"/>
      <c r="H42" s="17"/>
    </row>
    <row r="43" spans="1:8" s="6" customFormat="1" ht="20.25" customHeight="1" x14ac:dyDescent="0.2">
      <c r="A43" s="133" t="s">
        <v>30</v>
      </c>
      <c r="B43" s="133"/>
      <c r="C43" s="133"/>
      <c r="D43" s="133"/>
      <c r="E43" s="133"/>
      <c r="F43" s="133"/>
      <c r="G43" s="133"/>
      <c r="H43" s="133"/>
    </row>
    <row r="44" spans="1:8" s="6" customFormat="1" ht="24" customHeight="1" x14ac:dyDescent="0.25">
      <c r="A44" s="45" t="s">
        <v>81</v>
      </c>
      <c r="B44" s="134"/>
      <c r="C44" s="134"/>
      <c r="D44" s="134"/>
      <c r="E44" s="18" t="s">
        <v>8</v>
      </c>
      <c r="F44" s="135"/>
      <c r="G44" s="135"/>
      <c r="H44" s="135"/>
    </row>
    <row r="45" spans="1:8" s="6" customFormat="1" ht="30" customHeight="1" x14ac:dyDescent="0.25">
      <c r="A45" s="46" t="s">
        <v>82</v>
      </c>
      <c r="B45" s="125"/>
      <c r="C45" s="125"/>
      <c r="D45" s="125"/>
      <c r="E45" s="18" t="s">
        <v>7</v>
      </c>
      <c r="F45" s="126"/>
      <c r="G45" s="126"/>
      <c r="H45" s="126"/>
    </row>
    <row r="46" spans="1:8" s="6" customFormat="1" ht="17.25" customHeight="1" x14ac:dyDescent="0.25">
      <c r="A46" s="20"/>
      <c r="B46" s="30"/>
      <c r="C46" s="30"/>
      <c r="D46" s="30"/>
      <c r="E46" s="18"/>
      <c r="F46" s="22"/>
      <c r="G46" s="22"/>
      <c r="H46" s="22"/>
    </row>
    <row r="47" spans="1:8" s="6" customFormat="1" ht="15" customHeight="1" x14ac:dyDescent="0.25">
      <c r="A47" s="127" t="s">
        <v>31</v>
      </c>
      <c r="B47" s="127"/>
      <c r="C47" s="127"/>
      <c r="D47" s="127"/>
      <c r="E47" s="127"/>
      <c r="F47" s="127"/>
      <c r="G47" s="128" t="s">
        <v>89</v>
      </c>
      <c r="H47" s="128"/>
    </row>
    <row r="48" spans="1:8" s="29" customFormat="1" ht="15" customHeight="1" x14ac:dyDescent="0.2">
      <c r="A48" s="27" t="s">
        <v>50</v>
      </c>
      <c r="B48" s="27"/>
      <c r="C48" s="27"/>
      <c r="D48" s="27"/>
      <c r="E48" s="27"/>
      <c r="F48" s="27"/>
      <c r="G48" s="28"/>
      <c r="H48" s="28"/>
    </row>
    <row r="49" spans="1:8" ht="18" x14ac:dyDescent="0.25">
      <c r="A49" s="89" t="s">
        <v>37</v>
      </c>
      <c r="B49" s="89"/>
      <c r="C49" s="89"/>
      <c r="D49" s="89"/>
      <c r="E49" s="89"/>
      <c r="F49" s="89"/>
      <c r="G49" s="89"/>
      <c r="H49" s="89"/>
    </row>
    <row r="50" spans="1:8" x14ac:dyDescent="0.2">
      <c r="H50" s="23" t="s">
        <v>33</v>
      </c>
    </row>
    <row r="51" spans="1:8" s="6" customFormat="1" ht="20.100000000000001" customHeight="1" thickBot="1" x14ac:dyDescent="0.3">
      <c r="A51" s="42" t="s">
        <v>3</v>
      </c>
      <c r="B51" s="152">
        <f t="shared" ref="B51" si="5">$B$5</f>
        <v>0</v>
      </c>
      <c r="C51" s="152"/>
      <c r="D51" s="152"/>
      <c r="E51" s="42" t="s">
        <v>35</v>
      </c>
      <c r="F51" s="48" t="str">
        <f t="shared" ref="F51" si="6">$D$11</f>
        <v>February</v>
      </c>
      <c r="G51" s="49">
        <f>E11</f>
        <v>2026</v>
      </c>
      <c r="H51" s="47"/>
    </row>
    <row r="52" spans="1:8" s="6" customFormat="1" ht="9.9499999999999993" customHeight="1" x14ac:dyDescent="0.2">
      <c r="A52" s="43"/>
      <c r="E52" s="43"/>
    </row>
    <row r="53" spans="1:8" s="6" customFormat="1" ht="15" customHeight="1" x14ac:dyDescent="0.25">
      <c r="A53" s="106" t="s">
        <v>36</v>
      </c>
      <c r="B53" s="108"/>
      <c r="C53" s="108"/>
      <c r="D53" s="108"/>
      <c r="E53" s="108"/>
      <c r="F53" s="108"/>
    </row>
    <row r="54" spans="1:8" ht="12.95" customHeight="1" x14ac:dyDescent="0.2"/>
    <row r="55" spans="1:8" ht="66" customHeight="1" thickBot="1" x14ac:dyDescent="0.25">
      <c r="A55" s="1" t="s">
        <v>10</v>
      </c>
      <c r="B55" s="2" t="s">
        <v>21</v>
      </c>
      <c r="C55" s="3" t="s">
        <v>11</v>
      </c>
      <c r="D55" s="3" t="s">
        <v>40</v>
      </c>
      <c r="E55" s="4" t="s">
        <v>41</v>
      </c>
      <c r="F55" s="4" t="s">
        <v>42</v>
      </c>
      <c r="G55" s="4" t="s">
        <v>43</v>
      </c>
      <c r="H55" s="5" t="s">
        <v>88</v>
      </c>
    </row>
    <row r="56" spans="1:8" ht="14.1" customHeight="1" x14ac:dyDescent="0.2">
      <c r="A56" s="53"/>
      <c r="B56" s="150"/>
      <c r="C56" s="151"/>
      <c r="D56" s="115"/>
      <c r="E56" s="115"/>
      <c r="F56" s="115"/>
      <c r="G56" s="87">
        <f>D56-E56-F56</f>
        <v>0</v>
      </c>
      <c r="H56" s="93">
        <f>G56*G11</f>
        <v>0</v>
      </c>
    </row>
    <row r="57" spans="1:8" ht="14.1" customHeight="1" x14ac:dyDescent="0.2">
      <c r="A57" s="54"/>
      <c r="B57" s="146"/>
      <c r="C57" s="113"/>
      <c r="D57" s="116"/>
      <c r="E57" s="116"/>
      <c r="F57" s="116"/>
      <c r="G57" s="88"/>
      <c r="H57" s="94"/>
    </row>
    <row r="58" spans="1:8" s="6" customFormat="1" ht="14.1" customHeight="1" thickBot="1" x14ac:dyDescent="0.25">
      <c r="A58" s="55"/>
      <c r="B58" s="147"/>
      <c r="C58" s="114"/>
      <c r="D58" s="117"/>
      <c r="E58" s="117"/>
      <c r="F58" s="117"/>
      <c r="G58" s="88"/>
      <c r="H58" s="95"/>
    </row>
    <row r="59" spans="1:8" s="6" customFormat="1" ht="14.1" customHeight="1" x14ac:dyDescent="0.2">
      <c r="A59" s="53"/>
      <c r="B59" s="141"/>
      <c r="C59" s="118"/>
      <c r="D59" s="103"/>
      <c r="E59" s="103"/>
      <c r="F59" s="103"/>
      <c r="G59" s="96">
        <f t="shared" ref="G59" si="7">D59-E59-F59</f>
        <v>0</v>
      </c>
      <c r="H59" s="93">
        <f>G59*G11</f>
        <v>0</v>
      </c>
    </row>
    <row r="60" spans="1:8" s="6" customFormat="1" ht="14.1" customHeight="1" x14ac:dyDescent="0.2">
      <c r="A60" s="56"/>
      <c r="B60" s="142"/>
      <c r="C60" s="101"/>
      <c r="D60" s="104"/>
      <c r="E60" s="104"/>
      <c r="F60" s="104"/>
      <c r="G60" s="88"/>
      <c r="H60" s="94"/>
    </row>
    <row r="61" spans="1:8" s="6" customFormat="1" ht="14.1" customHeight="1" thickBot="1" x14ac:dyDescent="0.25">
      <c r="A61" s="55"/>
      <c r="B61" s="143"/>
      <c r="C61" s="102"/>
      <c r="D61" s="105"/>
      <c r="E61" s="105"/>
      <c r="F61" s="105"/>
      <c r="G61" s="88"/>
      <c r="H61" s="95"/>
    </row>
    <row r="62" spans="1:8" s="6" customFormat="1" ht="14.1" customHeight="1" x14ac:dyDescent="0.2">
      <c r="A62" s="53"/>
      <c r="B62" s="141"/>
      <c r="C62" s="118"/>
      <c r="D62" s="103"/>
      <c r="E62" s="103"/>
      <c r="F62" s="103"/>
      <c r="G62" s="96">
        <f t="shared" ref="G62" si="8">D62-E62-F62</f>
        <v>0</v>
      </c>
      <c r="H62" s="93">
        <f>G62*G11</f>
        <v>0</v>
      </c>
    </row>
    <row r="63" spans="1:8" s="6" customFormat="1" ht="14.1" customHeight="1" x14ac:dyDescent="0.2">
      <c r="A63" s="56"/>
      <c r="B63" s="142"/>
      <c r="C63" s="101"/>
      <c r="D63" s="104"/>
      <c r="E63" s="104"/>
      <c r="F63" s="104"/>
      <c r="G63" s="88"/>
      <c r="H63" s="94"/>
    </row>
    <row r="64" spans="1:8" s="6" customFormat="1" ht="14.1" customHeight="1" thickBot="1" x14ac:dyDescent="0.25">
      <c r="A64" s="55"/>
      <c r="B64" s="143"/>
      <c r="C64" s="102"/>
      <c r="D64" s="105"/>
      <c r="E64" s="105"/>
      <c r="F64" s="105"/>
      <c r="G64" s="144"/>
      <c r="H64" s="95"/>
    </row>
    <row r="65" spans="1:8" s="6" customFormat="1" ht="14.1" customHeight="1" x14ac:dyDescent="0.2">
      <c r="A65" s="53"/>
      <c r="B65" s="141"/>
      <c r="C65" s="118"/>
      <c r="D65" s="103"/>
      <c r="E65" s="103"/>
      <c r="F65" s="103"/>
      <c r="G65" s="96">
        <f t="shared" ref="G65" si="9">D65-E65-F65</f>
        <v>0</v>
      </c>
      <c r="H65" s="93">
        <f>G65*G11</f>
        <v>0</v>
      </c>
    </row>
    <row r="66" spans="1:8" s="6" customFormat="1" ht="14.1" customHeight="1" x14ac:dyDescent="0.2">
      <c r="A66" s="56"/>
      <c r="B66" s="142"/>
      <c r="C66" s="101"/>
      <c r="D66" s="104"/>
      <c r="E66" s="104"/>
      <c r="F66" s="104"/>
      <c r="G66" s="88"/>
      <c r="H66" s="94"/>
    </row>
    <row r="67" spans="1:8" s="6" customFormat="1" ht="14.1" customHeight="1" thickBot="1" x14ac:dyDescent="0.25">
      <c r="A67" s="55"/>
      <c r="B67" s="143"/>
      <c r="C67" s="102"/>
      <c r="D67" s="105"/>
      <c r="E67" s="105"/>
      <c r="F67" s="105"/>
      <c r="G67" s="144"/>
      <c r="H67" s="95"/>
    </row>
    <row r="68" spans="1:8" s="6" customFormat="1" ht="14.1" customHeight="1" x14ac:dyDescent="0.2">
      <c r="A68" s="53"/>
      <c r="B68" s="141"/>
      <c r="C68" s="118"/>
      <c r="D68" s="103"/>
      <c r="E68" s="103"/>
      <c r="F68" s="103"/>
      <c r="G68" s="88">
        <f t="shared" ref="G68" si="10">D68-E68-F68</f>
        <v>0</v>
      </c>
      <c r="H68" s="93">
        <f>G68*G11</f>
        <v>0</v>
      </c>
    </row>
    <row r="69" spans="1:8" s="6" customFormat="1" ht="14.1" customHeight="1" x14ac:dyDescent="0.2">
      <c r="A69" s="56"/>
      <c r="B69" s="142"/>
      <c r="C69" s="101"/>
      <c r="D69" s="104"/>
      <c r="E69" s="104"/>
      <c r="F69" s="104"/>
      <c r="G69" s="88"/>
      <c r="H69" s="94"/>
    </row>
    <row r="70" spans="1:8" s="6" customFormat="1" ht="14.1" customHeight="1" thickBot="1" x14ac:dyDescent="0.25">
      <c r="A70" s="55"/>
      <c r="B70" s="143"/>
      <c r="C70" s="101"/>
      <c r="D70" s="105"/>
      <c r="E70" s="105"/>
      <c r="F70" s="105"/>
      <c r="G70" s="88"/>
      <c r="H70" s="95"/>
    </row>
    <row r="71" spans="1:8" ht="14.1" customHeight="1" x14ac:dyDescent="0.2">
      <c r="A71" s="53"/>
      <c r="B71" s="145"/>
      <c r="C71" s="148"/>
      <c r="D71" s="149"/>
      <c r="E71" s="149"/>
      <c r="F71" s="149"/>
      <c r="G71" s="96">
        <f t="shared" ref="G71" si="11">D71-E71-F71</f>
        <v>0</v>
      </c>
      <c r="H71" s="93">
        <f>G71*G11</f>
        <v>0</v>
      </c>
    </row>
    <row r="72" spans="1:8" ht="14.1" customHeight="1" x14ac:dyDescent="0.2">
      <c r="A72" s="54"/>
      <c r="B72" s="146"/>
      <c r="C72" s="113"/>
      <c r="D72" s="116"/>
      <c r="E72" s="116"/>
      <c r="F72" s="116"/>
      <c r="G72" s="88"/>
      <c r="H72" s="94"/>
    </row>
    <row r="73" spans="1:8" s="6" customFormat="1" ht="14.1" customHeight="1" thickBot="1" x14ac:dyDescent="0.25">
      <c r="A73" s="55"/>
      <c r="B73" s="147"/>
      <c r="C73" s="114"/>
      <c r="D73" s="117"/>
      <c r="E73" s="117"/>
      <c r="F73" s="117"/>
      <c r="G73" s="88"/>
      <c r="H73" s="95"/>
    </row>
    <row r="74" spans="1:8" s="6" customFormat="1" ht="14.1" customHeight="1" x14ac:dyDescent="0.2">
      <c r="A74" s="53"/>
      <c r="B74" s="141"/>
      <c r="C74" s="118"/>
      <c r="D74" s="103"/>
      <c r="E74" s="103"/>
      <c r="F74" s="103"/>
      <c r="G74" s="96">
        <f t="shared" ref="G74" si="12">D74-E74-F74</f>
        <v>0</v>
      </c>
      <c r="H74" s="93">
        <f>G74*G11</f>
        <v>0</v>
      </c>
    </row>
    <row r="75" spans="1:8" s="6" customFormat="1" ht="14.1" customHeight="1" x14ac:dyDescent="0.2">
      <c r="A75" s="56"/>
      <c r="B75" s="142"/>
      <c r="C75" s="101"/>
      <c r="D75" s="104"/>
      <c r="E75" s="104"/>
      <c r="F75" s="104"/>
      <c r="G75" s="88"/>
      <c r="H75" s="94"/>
    </row>
    <row r="76" spans="1:8" s="6" customFormat="1" ht="14.1" customHeight="1" thickBot="1" x14ac:dyDescent="0.25">
      <c r="A76" s="55"/>
      <c r="B76" s="143"/>
      <c r="C76" s="102"/>
      <c r="D76" s="105"/>
      <c r="E76" s="105"/>
      <c r="F76" s="105"/>
      <c r="G76" s="144"/>
      <c r="H76" s="95"/>
    </row>
    <row r="77" spans="1:8" s="6" customFormat="1" ht="14.1" customHeight="1" x14ac:dyDescent="0.2">
      <c r="A77" s="53"/>
      <c r="B77" s="141"/>
      <c r="C77" s="118"/>
      <c r="D77" s="103"/>
      <c r="E77" s="103"/>
      <c r="F77" s="103"/>
      <c r="G77" s="88">
        <f t="shared" ref="G77" si="13">D77-E77-F77</f>
        <v>0</v>
      </c>
      <c r="H77" s="93">
        <f>G77*G11</f>
        <v>0</v>
      </c>
    </row>
    <row r="78" spans="1:8" s="6" customFormat="1" ht="14.1" customHeight="1" x14ac:dyDescent="0.2">
      <c r="A78" s="56"/>
      <c r="B78" s="142"/>
      <c r="C78" s="101"/>
      <c r="D78" s="104"/>
      <c r="E78" s="104"/>
      <c r="F78" s="104"/>
      <c r="G78" s="88"/>
      <c r="H78" s="94"/>
    </row>
    <row r="79" spans="1:8" s="6" customFormat="1" ht="14.1" customHeight="1" thickBot="1" x14ac:dyDescent="0.25">
      <c r="A79" s="55"/>
      <c r="B79" s="143"/>
      <c r="C79" s="102"/>
      <c r="D79" s="105"/>
      <c r="E79" s="105"/>
      <c r="F79" s="105"/>
      <c r="G79" s="88"/>
      <c r="H79" s="95"/>
    </row>
    <row r="80" spans="1:8" s="6" customFormat="1" ht="14.1" customHeight="1" x14ac:dyDescent="0.2">
      <c r="A80" s="53"/>
      <c r="B80" s="141"/>
      <c r="C80" s="118"/>
      <c r="D80" s="103"/>
      <c r="E80" s="103"/>
      <c r="F80" s="103"/>
      <c r="G80" s="96">
        <f t="shared" ref="G80" si="14">D80-E80-F80</f>
        <v>0</v>
      </c>
      <c r="H80" s="93">
        <f>G80*G11</f>
        <v>0</v>
      </c>
    </row>
    <row r="81" spans="1:8" s="6" customFormat="1" ht="14.1" customHeight="1" x14ac:dyDescent="0.2">
      <c r="A81" s="56"/>
      <c r="B81" s="142"/>
      <c r="C81" s="101"/>
      <c r="D81" s="104"/>
      <c r="E81" s="104"/>
      <c r="F81" s="104"/>
      <c r="G81" s="88"/>
      <c r="H81" s="94"/>
    </row>
    <row r="82" spans="1:8" s="6" customFormat="1" ht="14.1" customHeight="1" thickBot="1" x14ac:dyDescent="0.25">
      <c r="A82" s="55"/>
      <c r="B82" s="143"/>
      <c r="C82" s="102"/>
      <c r="D82" s="105"/>
      <c r="E82" s="105"/>
      <c r="F82" s="105"/>
      <c r="G82" s="88"/>
      <c r="H82" s="95"/>
    </row>
    <row r="83" spans="1:8" s="6" customFormat="1" ht="14.1" customHeight="1" x14ac:dyDescent="0.2">
      <c r="A83" s="53"/>
      <c r="B83" s="141"/>
      <c r="C83" s="118"/>
      <c r="D83" s="103"/>
      <c r="E83" s="103"/>
      <c r="F83" s="103"/>
      <c r="G83" s="96">
        <f t="shared" ref="G83" si="15">D83-E83-F83</f>
        <v>0</v>
      </c>
      <c r="H83" s="93">
        <f>G83*G11</f>
        <v>0</v>
      </c>
    </row>
    <row r="84" spans="1:8" s="6" customFormat="1" ht="14.1" customHeight="1" x14ac:dyDescent="0.2">
      <c r="A84" s="56"/>
      <c r="B84" s="142"/>
      <c r="C84" s="101"/>
      <c r="D84" s="104"/>
      <c r="E84" s="104"/>
      <c r="F84" s="104"/>
      <c r="G84" s="88"/>
      <c r="H84" s="94"/>
    </row>
    <row r="85" spans="1:8" s="6" customFormat="1" ht="14.1" customHeight="1" thickBot="1" x14ac:dyDescent="0.25">
      <c r="A85" s="55"/>
      <c r="B85" s="143"/>
      <c r="C85" s="102"/>
      <c r="D85" s="105"/>
      <c r="E85" s="105"/>
      <c r="F85" s="105"/>
      <c r="G85" s="88"/>
      <c r="H85" s="95"/>
    </row>
    <row r="86" spans="1:8" s="6" customFormat="1" ht="14.1" customHeight="1" x14ac:dyDescent="0.2">
      <c r="A86" s="53"/>
      <c r="B86" s="138"/>
      <c r="C86" s="118"/>
      <c r="D86" s="103"/>
      <c r="E86" s="103"/>
      <c r="F86" s="103"/>
      <c r="G86" s="96">
        <f t="shared" ref="G86" si="16">D86-E86-F86</f>
        <v>0</v>
      </c>
      <c r="H86" s="93">
        <f>G86*G11</f>
        <v>0</v>
      </c>
    </row>
    <row r="87" spans="1:8" s="6" customFormat="1" ht="14.1" customHeight="1" x14ac:dyDescent="0.2">
      <c r="A87" s="59"/>
      <c r="B87" s="139"/>
      <c r="C87" s="101"/>
      <c r="D87" s="104"/>
      <c r="E87" s="104"/>
      <c r="F87" s="104"/>
      <c r="G87" s="88"/>
      <c r="H87" s="94"/>
    </row>
    <row r="88" spans="1:8" s="6" customFormat="1" ht="14.1" customHeight="1" thickBot="1" x14ac:dyDescent="0.25">
      <c r="A88" s="58"/>
      <c r="B88" s="140"/>
      <c r="C88" s="121"/>
      <c r="D88" s="122"/>
      <c r="E88" s="122"/>
      <c r="F88" s="122"/>
      <c r="G88" s="123"/>
      <c r="H88" s="95"/>
    </row>
    <row r="89" spans="1:8" s="6" customFormat="1" ht="24.95" customHeight="1" thickTop="1" thickBot="1" x14ac:dyDescent="0.25">
      <c r="A89" s="7"/>
      <c r="B89" s="8"/>
      <c r="C89" s="37" t="s">
        <v>16</v>
      </c>
      <c r="D89" s="66">
        <f>SUM(D56:D88)</f>
        <v>0</v>
      </c>
      <c r="E89" s="66">
        <f>SUM(E56:E88)</f>
        <v>0</v>
      </c>
      <c r="F89" s="66">
        <f>SUM(F56:F88)</f>
        <v>0</v>
      </c>
      <c r="G89" s="67">
        <f>SUM(G56:G88)</f>
        <v>0</v>
      </c>
      <c r="H89" s="36">
        <f>SUM(H56:H88)</f>
        <v>0</v>
      </c>
    </row>
    <row r="90" spans="1:8" s="6" customFormat="1" ht="9.75" customHeight="1" x14ac:dyDescent="0.25">
      <c r="A90" s="13"/>
      <c r="B90" s="13"/>
      <c r="C90" s="14"/>
      <c r="D90" s="15"/>
      <c r="E90" s="15"/>
      <c r="F90" s="16"/>
      <c r="G90" s="13"/>
      <c r="H90" s="17"/>
    </row>
    <row r="91" spans="1:8" s="6" customFormat="1" ht="20.25" customHeight="1" x14ac:dyDescent="0.2">
      <c r="A91" s="133" t="s">
        <v>30</v>
      </c>
      <c r="B91" s="133"/>
      <c r="C91" s="133"/>
      <c r="D91" s="133"/>
      <c r="E91" s="133"/>
      <c r="F91" s="133"/>
      <c r="G91" s="133"/>
      <c r="H91" s="133"/>
    </row>
    <row r="92" spans="1:8" s="6" customFormat="1" ht="24" customHeight="1" x14ac:dyDescent="0.25">
      <c r="A92" s="45" t="s">
        <v>81</v>
      </c>
      <c r="B92" s="136">
        <f t="shared" ref="B92" si="17">$B$44</f>
        <v>0</v>
      </c>
      <c r="C92" s="136"/>
      <c r="D92" s="136"/>
      <c r="E92" s="18" t="s">
        <v>8</v>
      </c>
      <c r="F92" s="137">
        <f t="shared" ref="F92" si="18">$F$44</f>
        <v>0</v>
      </c>
      <c r="G92" s="137"/>
      <c r="H92" s="137"/>
    </row>
    <row r="93" spans="1:8" s="6" customFormat="1" ht="30" customHeight="1" x14ac:dyDescent="0.25">
      <c r="A93" s="46" t="s">
        <v>82</v>
      </c>
      <c r="B93" s="125"/>
      <c r="C93" s="125"/>
      <c r="D93" s="125"/>
      <c r="E93" s="18" t="s">
        <v>7</v>
      </c>
      <c r="F93" s="126"/>
      <c r="G93" s="126"/>
      <c r="H93" s="126"/>
    </row>
    <row r="94" spans="1:8" s="6" customFormat="1" ht="18.75" customHeight="1" x14ac:dyDescent="0.25">
      <c r="A94" s="20"/>
      <c r="B94" s="30"/>
      <c r="C94" s="30"/>
      <c r="D94" s="30"/>
      <c r="E94" s="18"/>
      <c r="F94" s="22"/>
      <c r="G94" s="22"/>
      <c r="H94" s="22"/>
    </row>
    <row r="95" spans="1:8" s="6" customFormat="1" ht="15" customHeight="1" x14ac:dyDescent="0.25">
      <c r="A95" s="127" t="s">
        <v>31</v>
      </c>
      <c r="B95" s="127"/>
      <c r="C95" s="127"/>
      <c r="D95" s="127"/>
      <c r="E95" s="127"/>
      <c r="F95" s="127"/>
      <c r="G95" s="128" t="s">
        <v>90</v>
      </c>
      <c r="H95" s="128"/>
    </row>
    <row r="96" spans="1:8" s="6" customFormat="1" ht="15" customHeight="1" x14ac:dyDescent="0.25">
      <c r="A96" s="27" t="s">
        <v>50</v>
      </c>
      <c r="B96" s="27"/>
      <c r="C96" s="27"/>
      <c r="D96" s="27"/>
      <c r="E96" s="27"/>
      <c r="F96" s="27"/>
      <c r="G96" s="31"/>
      <c r="H96" s="31"/>
    </row>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6" customHeight="1" x14ac:dyDescent="0.2"/>
    <row r="108" ht="6" customHeight="1" x14ac:dyDescent="0.2"/>
    <row r="109" ht="24.75" customHeight="1" x14ac:dyDescent="0.2"/>
    <row r="110" ht="54" customHeight="1" x14ac:dyDescent="0.2"/>
    <row r="111" ht="6.75" customHeight="1" x14ac:dyDescent="0.2"/>
    <row r="112" ht="36" customHeight="1" x14ac:dyDescent="0.2"/>
    <row r="113" ht="7.5" customHeight="1" x14ac:dyDescent="0.2"/>
    <row r="114" ht="39" customHeight="1" x14ac:dyDescent="0.2"/>
    <row r="115" ht="40.5" customHeight="1" x14ac:dyDescent="0.2"/>
    <row r="116" ht="67.5" customHeight="1" x14ac:dyDescent="0.2"/>
    <row r="117" ht="67.5" customHeight="1" x14ac:dyDescent="0.2"/>
  </sheetData>
  <sheetProtection algorithmName="SHA-512" hashValue="nT0NkYvd3ONqhOMkyFee1LsVTWkfOd5EQLAJwfW0YjndbSKbzfGfAG/iXJA7ZtkpmU0S+RfcVx+BhHLy1FvGKg==" saltValue="p77qK2FCN5ismbu5tflWeA==" spinCount="100000" sheet="1" objects="1" scenarios="1" selectLockedCells="1"/>
  <mergeCells count="150">
    <mergeCell ref="A1:H1"/>
    <mergeCell ref="A2:H2"/>
    <mergeCell ref="A3:H3"/>
    <mergeCell ref="B5:D5"/>
    <mergeCell ref="F5:H5"/>
    <mergeCell ref="B7:D7"/>
    <mergeCell ref="F7:H7"/>
    <mergeCell ref="H16:H18"/>
    <mergeCell ref="B19:B21"/>
    <mergeCell ref="C19:C21"/>
    <mergeCell ref="D19:D21"/>
    <mergeCell ref="E19:E21"/>
    <mergeCell ref="F19:F21"/>
    <mergeCell ref="G19:G21"/>
    <mergeCell ref="H19:H21"/>
    <mergeCell ref="B9:D9"/>
    <mergeCell ref="F9:H9"/>
    <mergeCell ref="A11:C11"/>
    <mergeCell ref="A13:F13"/>
    <mergeCell ref="B16:B18"/>
    <mergeCell ref="C16:C18"/>
    <mergeCell ref="D16:D18"/>
    <mergeCell ref="E16:E18"/>
    <mergeCell ref="F16:F18"/>
    <mergeCell ref="G16:G18"/>
    <mergeCell ref="H22:H24"/>
    <mergeCell ref="B25:B27"/>
    <mergeCell ref="C25:C27"/>
    <mergeCell ref="D25:D27"/>
    <mergeCell ref="E25:E27"/>
    <mergeCell ref="F25:F27"/>
    <mergeCell ref="G25:G27"/>
    <mergeCell ref="H25:H27"/>
    <mergeCell ref="B22:B24"/>
    <mergeCell ref="C22:C24"/>
    <mergeCell ref="D22:D24"/>
    <mergeCell ref="E22:E24"/>
    <mergeCell ref="F22:F24"/>
    <mergeCell ref="G22:G24"/>
    <mergeCell ref="F39:G39"/>
    <mergeCell ref="F40:G40"/>
    <mergeCell ref="F41:G41"/>
    <mergeCell ref="A43:H43"/>
    <mergeCell ref="B44:D44"/>
    <mergeCell ref="F44:H44"/>
    <mergeCell ref="H28:H30"/>
    <mergeCell ref="B31:B33"/>
    <mergeCell ref="C31:C33"/>
    <mergeCell ref="D31:D33"/>
    <mergeCell ref="E31:E33"/>
    <mergeCell ref="F31:F33"/>
    <mergeCell ref="G31:G33"/>
    <mergeCell ref="H31:H33"/>
    <mergeCell ref="B28:B30"/>
    <mergeCell ref="C28:C30"/>
    <mergeCell ref="D28:D30"/>
    <mergeCell ref="E28:E30"/>
    <mergeCell ref="F28:F30"/>
    <mergeCell ref="G28:G30"/>
    <mergeCell ref="A53:F53"/>
    <mergeCell ref="B56:B58"/>
    <mergeCell ref="C56:C58"/>
    <mergeCell ref="D56:D58"/>
    <mergeCell ref="E56:E58"/>
    <mergeCell ref="F56:F58"/>
    <mergeCell ref="B45:D45"/>
    <mergeCell ref="F45:H45"/>
    <mergeCell ref="A47:F47"/>
    <mergeCell ref="G47:H47"/>
    <mergeCell ref="A49:H49"/>
    <mergeCell ref="B51:D51"/>
    <mergeCell ref="G56:G58"/>
    <mergeCell ref="H56:H58"/>
    <mergeCell ref="B59:B61"/>
    <mergeCell ref="C59:C61"/>
    <mergeCell ref="D59:D61"/>
    <mergeCell ref="E59:E61"/>
    <mergeCell ref="F59:F61"/>
    <mergeCell ref="G59:G61"/>
    <mergeCell ref="H59:H61"/>
    <mergeCell ref="H62:H64"/>
    <mergeCell ref="B65:B67"/>
    <mergeCell ref="C65:C67"/>
    <mergeCell ref="D65:D67"/>
    <mergeCell ref="E65:E67"/>
    <mergeCell ref="F65:F67"/>
    <mergeCell ref="G65:G67"/>
    <mergeCell ref="H65:H67"/>
    <mergeCell ref="B62:B64"/>
    <mergeCell ref="C62:C64"/>
    <mergeCell ref="D62:D64"/>
    <mergeCell ref="E62:E64"/>
    <mergeCell ref="F62:F64"/>
    <mergeCell ref="G62:G64"/>
    <mergeCell ref="H68:H70"/>
    <mergeCell ref="B71:B73"/>
    <mergeCell ref="C71:C73"/>
    <mergeCell ref="D71:D73"/>
    <mergeCell ref="E71:E73"/>
    <mergeCell ref="F71:F73"/>
    <mergeCell ref="G71:G73"/>
    <mergeCell ref="H71:H73"/>
    <mergeCell ref="B68:B70"/>
    <mergeCell ref="C68:C70"/>
    <mergeCell ref="D68:D70"/>
    <mergeCell ref="E68:E70"/>
    <mergeCell ref="F68:F70"/>
    <mergeCell ref="G68:G70"/>
    <mergeCell ref="H74:H76"/>
    <mergeCell ref="B77:B79"/>
    <mergeCell ref="C77:C79"/>
    <mergeCell ref="D77:D79"/>
    <mergeCell ref="E77:E79"/>
    <mergeCell ref="F77:F79"/>
    <mergeCell ref="G77:G79"/>
    <mergeCell ref="H77:H79"/>
    <mergeCell ref="B74:B76"/>
    <mergeCell ref="C74:C76"/>
    <mergeCell ref="D74:D76"/>
    <mergeCell ref="E74:E76"/>
    <mergeCell ref="F74:F76"/>
    <mergeCell ref="G74:G76"/>
    <mergeCell ref="H80:H82"/>
    <mergeCell ref="B83:B85"/>
    <mergeCell ref="C83:C85"/>
    <mergeCell ref="D83:D85"/>
    <mergeCell ref="E83:E85"/>
    <mergeCell ref="F83:F85"/>
    <mergeCell ref="G83:G85"/>
    <mergeCell ref="H83:H85"/>
    <mergeCell ref="B80:B82"/>
    <mergeCell ref="C80:C82"/>
    <mergeCell ref="D80:D82"/>
    <mergeCell ref="E80:E82"/>
    <mergeCell ref="F80:F82"/>
    <mergeCell ref="G80:G82"/>
    <mergeCell ref="A95:F95"/>
    <mergeCell ref="G95:H95"/>
    <mergeCell ref="H86:H88"/>
    <mergeCell ref="A91:H91"/>
    <mergeCell ref="B92:D92"/>
    <mergeCell ref="F92:H92"/>
    <mergeCell ref="B93:D93"/>
    <mergeCell ref="F93:H93"/>
    <mergeCell ref="B86:B88"/>
    <mergeCell ref="C86:C88"/>
    <mergeCell ref="D86:D88"/>
    <mergeCell ref="E86:E88"/>
    <mergeCell ref="F86:F88"/>
    <mergeCell ref="G86:G88"/>
  </mergeCells>
  <printOptions horizontalCentered="1" verticalCentered="1"/>
  <pageMargins left="0.25" right="0.25" top="0.2" bottom="0.18" header="0.21" footer="0.21"/>
  <pageSetup scale="68" fitToHeight="2" orientation="landscape" r:id="rId1"/>
  <headerFooter alignWithMargins="0"/>
  <rowBreaks count="2" manualBreakCount="2">
    <brk id="48" max="7" man="1"/>
    <brk id="107" max="16383" man="1"/>
  </rowBreaks>
  <ignoredErrors>
    <ignoredError sqref="D37:G37" formula="1"/>
    <ignoredError sqref="H37" evalError="1" formula="1"/>
    <ignoredError sqref="H35:H36 H38" evalError="1"/>
    <ignoredError sqref="B92 B5:H9 F92:H9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H117"/>
  <sheetViews>
    <sheetView zoomScale="90" zoomScaleNormal="90" zoomScaleSheetLayoutView="70" workbookViewId="0">
      <selection activeCell="A17" sqref="A17"/>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89" t="s">
        <v>0</v>
      </c>
      <c r="B1" s="89"/>
      <c r="C1" s="89"/>
      <c r="D1" s="89"/>
      <c r="E1" s="89"/>
      <c r="F1" s="89"/>
      <c r="G1" s="89"/>
      <c r="H1" s="89"/>
    </row>
    <row r="2" spans="1:8" ht="15.75" x14ac:dyDescent="0.25">
      <c r="A2" s="90" t="s">
        <v>1</v>
      </c>
      <c r="B2" s="90"/>
      <c r="C2" s="90"/>
      <c r="D2" s="90"/>
      <c r="E2" s="90"/>
      <c r="F2" s="90"/>
      <c r="G2" s="90"/>
      <c r="H2" s="90"/>
    </row>
    <row r="3" spans="1:8" ht="15.75" x14ac:dyDescent="0.25">
      <c r="A3" s="90" t="s">
        <v>2</v>
      </c>
      <c r="B3" s="90"/>
      <c r="C3" s="90"/>
      <c r="D3" s="90"/>
      <c r="E3" s="90"/>
      <c r="F3" s="90"/>
      <c r="G3" s="90"/>
      <c r="H3" s="90"/>
    </row>
    <row r="4" spans="1:8" x14ac:dyDescent="0.2">
      <c r="H4" s="23" t="s">
        <v>33</v>
      </c>
    </row>
    <row r="5" spans="1:8" s="6" customFormat="1" ht="20.100000000000001" customHeight="1" thickBot="1" x14ac:dyDescent="0.3">
      <c r="A5" s="42" t="s">
        <v>3</v>
      </c>
      <c r="B5" s="154">
        <f>January!$B$5</f>
        <v>0</v>
      </c>
      <c r="C5" s="154"/>
      <c r="D5" s="154"/>
      <c r="E5" s="42" t="s">
        <v>6</v>
      </c>
      <c r="F5" s="155">
        <f>January!$F$5</f>
        <v>0</v>
      </c>
      <c r="G5" s="155"/>
      <c r="H5" s="155"/>
    </row>
    <row r="6" spans="1:8" s="6" customFormat="1" ht="9.9499999999999993" customHeight="1" x14ac:dyDescent="0.2">
      <c r="A6" s="43"/>
      <c r="E6" s="43"/>
    </row>
    <row r="7" spans="1:8" s="6" customFormat="1" ht="20.100000000000001" customHeight="1" thickBot="1" x14ac:dyDescent="0.3">
      <c r="A7" s="42" t="s">
        <v>4</v>
      </c>
      <c r="B7" s="154">
        <f>January!$B$7</f>
        <v>0</v>
      </c>
      <c r="C7" s="154"/>
      <c r="D7" s="154"/>
      <c r="E7" s="42" t="s">
        <v>5</v>
      </c>
      <c r="F7" s="154">
        <f>January!$F$7</f>
        <v>0</v>
      </c>
      <c r="G7" s="154"/>
      <c r="H7" s="154"/>
    </row>
    <row r="8" spans="1:8" s="6" customFormat="1" ht="9.9499999999999993" customHeight="1" x14ac:dyDescent="0.2">
      <c r="A8" s="43"/>
      <c r="B8" s="11"/>
      <c r="C8" s="11"/>
      <c r="D8" s="11"/>
      <c r="E8" s="43"/>
      <c r="F8" s="11"/>
      <c r="G8" s="11"/>
      <c r="H8" s="11"/>
    </row>
    <row r="9" spans="1:8" s="6" customFormat="1" ht="20.100000000000001" customHeight="1" thickBot="1" x14ac:dyDescent="0.3">
      <c r="A9" s="42" t="s">
        <v>9</v>
      </c>
      <c r="B9" s="154">
        <f>January!$B$9</f>
        <v>0</v>
      </c>
      <c r="C9" s="154"/>
      <c r="D9" s="154"/>
      <c r="E9" s="42" t="s">
        <v>18</v>
      </c>
      <c r="F9" s="156"/>
      <c r="G9" s="156"/>
      <c r="H9" s="156"/>
    </row>
    <row r="10" spans="1:8" s="6" customFormat="1" ht="9.9499999999999993" customHeight="1" x14ac:dyDescent="0.25">
      <c r="B10" s="30"/>
      <c r="C10" s="30"/>
      <c r="D10" s="30"/>
      <c r="E10" s="30"/>
      <c r="F10" s="30"/>
    </row>
    <row r="11" spans="1:8" s="6" customFormat="1" ht="15" customHeight="1" thickBot="1" x14ac:dyDescent="0.3">
      <c r="A11" s="106" t="s">
        <v>15</v>
      </c>
      <c r="B11" s="107"/>
      <c r="C11" s="107"/>
      <c r="D11" s="50" t="s">
        <v>92</v>
      </c>
      <c r="E11" s="51">
        <v>2026</v>
      </c>
      <c r="F11" s="26" t="s">
        <v>83</v>
      </c>
      <c r="G11" s="26">
        <v>7.4999999999999997E-3</v>
      </c>
      <c r="H11" s="19" t="s">
        <v>20</v>
      </c>
    </row>
    <row r="12" spans="1:8" s="6" customFormat="1" ht="12.75" customHeight="1" x14ac:dyDescent="0.25">
      <c r="D12" s="30" t="s">
        <v>84</v>
      </c>
      <c r="E12" s="30" t="s">
        <v>85</v>
      </c>
    </row>
    <row r="13" spans="1:8" s="6" customFormat="1" ht="15" customHeight="1" x14ac:dyDescent="0.25">
      <c r="A13" s="106" t="s">
        <v>14</v>
      </c>
      <c r="B13" s="108"/>
      <c r="C13" s="108"/>
      <c r="D13" s="108"/>
      <c r="E13" s="108"/>
      <c r="F13" s="108"/>
    </row>
    <row r="14" spans="1:8" ht="4.5" customHeight="1" x14ac:dyDescent="0.2"/>
    <row r="15" spans="1:8" ht="66" customHeight="1" thickBot="1" x14ac:dyDescent="0.25">
      <c r="A15" s="1" t="s">
        <v>10</v>
      </c>
      <c r="B15" s="2" t="s">
        <v>21</v>
      </c>
      <c r="C15" s="3" t="s">
        <v>11</v>
      </c>
      <c r="D15" s="3" t="s">
        <v>40</v>
      </c>
      <c r="E15" s="4" t="s">
        <v>41</v>
      </c>
      <c r="F15" s="4" t="s">
        <v>42</v>
      </c>
      <c r="G15" s="4" t="s">
        <v>43</v>
      </c>
      <c r="H15" s="5" t="s">
        <v>108</v>
      </c>
    </row>
    <row r="16" spans="1:8" ht="14.1" customHeight="1" x14ac:dyDescent="0.2">
      <c r="A16" s="53"/>
      <c r="B16" s="150"/>
      <c r="C16" s="151"/>
      <c r="D16" s="115"/>
      <c r="E16" s="115"/>
      <c r="F16" s="115"/>
      <c r="G16" s="87">
        <f>D16-E16-F16</f>
        <v>0</v>
      </c>
      <c r="H16" s="93">
        <f>G16*G11</f>
        <v>0</v>
      </c>
    </row>
    <row r="17" spans="1:8" ht="14.1" customHeight="1" x14ac:dyDescent="0.2">
      <c r="A17" s="54"/>
      <c r="B17" s="146"/>
      <c r="C17" s="113"/>
      <c r="D17" s="116"/>
      <c r="E17" s="116"/>
      <c r="F17" s="116"/>
      <c r="G17" s="88"/>
      <c r="H17" s="94"/>
    </row>
    <row r="18" spans="1:8" s="6" customFormat="1" ht="14.1" customHeight="1" thickBot="1" x14ac:dyDescent="0.25">
      <c r="A18" s="55"/>
      <c r="B18" s="147"/>
      <c r="C18" s="114"/>
      <c r="D18" s="117"/>
      <c r="E18" s="117"/>
      <c r="F18" s="117"/>
      <c r="G18" s="88"/>
      <c r="H18" s="95"/>
    </row>
    <row r="19" spans="1:8" s="6" customFormat="1" ht="14.1" customHeight="1" x14ac:dyDescent="0.2">
      <c r="A19" s="53"/>
      <c r="B19" s="141"/>
      <c r="C19" s="118"/>
      <c r="D19" s="103"/>
      <c r="E19" s="103"/>
      <c r="F19" s="103"/>
      <c r="G19" s="96">
        <f t="shared" ref="G19" si="0">D19-E19-F19</f>
        <v>0</v>
      </c>
      <c r="H19" s="93">
        <f>G19*G11</f>
        <v>0</v>
      </c>
    </row>
    <row r="20" spans="1:8" s="6" customFormat="1" ht="14.1" customHeight="1" x14ac:dyDescent="0.2">
      <c r="A20" s="56"/>
      <c r="B20" s="142"/>
      <c r="C20" s="101"/>
      <c r="D20" s="104"/>
      <c r="E20" s="104"/>
      <c r="F20" s="104"/>
      <c r="G20" s="88"/>
      <c r="H20" s="94"/>
    </row>
    <row r="21" spans="1:8" s="6" customFormat="1" ht="14.1" customHeight="1" thickBot="1" x14ac:dyDescent="0.25">
      <c r="A21" s="55"/>
      <c r="B21" s="143"/>
      <c r="C21" s="102"/>
      <c r="D21" s="105"/>
      <c r="E21" s="105"/>
      <c r="F21" s="105"/>
      <c r="G21" s="144"/>
      <c r="H21" s="95"/>
    </row>
    <row r="22" spans="1:8" s="6" customFormat="1" ht="14.1" customHeight="1" x14ac:dyDescent="0.2">
      <c r="A22" s="53"/>
      <c r="B22" s="141"/>
      <c r="C22" s="118"/>
      <c r="D22" s="103"/>
      <c r="E22" s="103"/>
      <c r="F22" s="103"/>
      <c r="G22" s="96">
        <f t="shared" ref="G22" si="1">D22-E22-F22</f>
        <v>0</v>
      </c>
      <c r="H22" s="93">
        <f>G22*G11</f>
        <v>0</v>
      </c>
    </row>
    <row r="23" spans="1:8" s="6" customFormat="1" ht="14.1" customHeight="1" x14ac:dyDescent="0.2">
      <c r="A23" s="56"/>
      <c r="B23" s="142"/>
      <c r="C23" s="101"/>
      <c r="D23" s="104"/>
      <c r="E23" s="104"/>
      <c r="F23" s="104"/>
      <c r="G23" s="88"/>
      <c r="H23" s="94"/>
    </row>
    <row r="24" spans="1:8" s="6" customFormat="1" ht="14.1" customHeight="1" thickBot="1" x14ac:dyDescent="0.25">
      <c r="A24" s="55"/>
      <c r="B24" s="143"/>
      <c r="C24" s="102"/>
      <c r="D24" s="105"/>
      <c r="E24" s="105"/>
      <c r="F24" s="105"/>
      <c r="G24" s="144"/>
      <c r="H24" s="95"/>
    </row>
    <row r="25" spans="1:8" s="6" customFormat="1" ht="14.1" customHeight="1" x14ac:dyDescent="0.2">
      <c r="A25" s="53"/>
      <c r="B25" s="141"/>
      <c r="C25" s="118"/>
      <c r="D25" s="103"/>
      <c r="E25" s="103"/>
      <c r="F25" s="103"/>
      <c r="G25" s="88">
        <f t="shared" ref="G25" si="2">D25-E25-F25</f>
        <v>0</v>
      </c>
      <c r="H25" s="93">
        <f>G25*G11</f>
        <v>0</v>
      </c>
    </row>
    <row r="26" spans="1:8" s="6" customFormat="1" ht="14.1" customHeight="1" x14ac:dyDescent="0.2">
      <c r="A26" s="56"/>
      <c r="B26" s="142"/>
      <c r="C26" s="101"/>
      <c r="D26" s="104"/>
      <c r="E26" s="104"/>
      <c r="F26" s="104"/>
      <c r="G26" s="88"/>
      <c r="H26" s="94"/>
    </row>
    <row r="27" spans="1:8" s="6" customFormat="1" ht="14.1" customHeight="1" thickBot="1" x14ac:dyDescent="0.25">
      <c r="A27" s="55"/>
      <c r="B27" s="143"/>
      <c r="C27" s="102"/>
      <c r="D27" s="105"/>
      <c r="E27" s="105"/>
      <c r="F27" s="105"/>
      <c r="G27" s="88"/>
      <c r="H27" s="95"/>
    </row>
    <row r="28" spans="1:8" s="6" customFormat="1" ht="14.1" customHeight="1" x14ac:dyDescent="0.2">
      <c r="A28" s="53"/>
      <c r="B28" s="141"/>
      <c r="C28" s="118"/>
      <c r="D28" s="103"/>
      <c r="E28" s="103"/>
      <c r="F28" s="103"/>
      <c r="G28" s="96">
        <f t="shared" ref="G28" si="3">D28-E28-F28</f>
        <v>0</v>
      </c>
      <c r="H28" s="93">
        <f>G28*G11</f>
        <v>0</v>
      </c>
    </row>
    <row r="29" spans="1:8" s="6" customFormat="1" ht="14.1" customHeight="1" x14ac:dyDescent="0.2">
      <c r="A29" s="56"/>
      <c r="B29" s="142"/>
      <c r="C29" s="101"/>
      <c r="D29" s="104"/>
      <c r="E29" s="104"/>
      <c r="F29" s="104"/>
      <c r="G29" s="88"/>
      <c r="H29" s="94"/>
    </row>
    <row r="30" spans="1:8" s="6" customFormat="1" ht="14.1" customHeight="1" thickBot="1" x14ac:dyDescent="0.25">
      <c r="A30" s="55"/>
      <c r="B30" s="143"/>
      <c r="C30" s="102"/>
      <c r="D30" s="105"/>
      <c r="E30" s="105"/>
      <c r="F30" s="105"/>
      <c r="G30" s="88"/>
      <c r="H30" s="95"/>
    </row>
    <row r="31" spans="1:8" s="6" customFormat="1" ht="14.1" customHeight="1" x14ac:dyDescent="0.2">
      <c r="A31" s="57"/>
      <c r="B31" s="141"/>
      <c r="C31" s="118"/>
      <c r="D31" s="103"/>
      <c r="E31" s="103"/>
      <c r="F31" s="103"/>
      <c r="G31" s="96">
        <f t="shared" ref="G31" si="4">D31-E31-F31</f>
        <v>0</v>
      </c>
      <c r="H31" s="93">
        <f>G31*G11</f>
        <v>0</v>
      </c>
    </row>
    <row r="32" spans="1:8" s="6" customFormat="1" ht="14.1" customHeight="1" x14ac:dyDescent="0.2">
      <c r="A32" s="54"/>
      <c r="B32" s="142"/>
      <c r="C32" s="101"/>
      <c r="D32" s="104"/>
      <c r="E32" s="104"/>
      <c r="F32" s="104"/>
      <c r="G32" s="88"/>
      <c r="H32" s="94"/>
    </row>
    <row r="33" spans="1:8" s="6" customFormat="1" ht="14.1" customHeight="1" thickBot="1" x14ac:dyDescent="0.25">
      <c r="A33" s="58"/>
      <c r="B33" s="153"/>
      <c r="C33" s="121"/>
      <c r="D33" s="122"/>
      <c r="E33" s="122"/>
      <c r="F33" s="122"/>
      <c r="G33" s="123"/>
      <c r="H33" s="124"/>
    </row>
    <row r="34" spans="1:8" s="6" customFormat="1" ht="24.95" customHeight="1" thickTop="1" x14ac:dyDescent="0.2">
      <c r="A34" s="7"/>
      <c r="B34" s="8"/>
      <c r="C34" s="38" t="s">
        <v>16</v>
      </c>
      <c r="D34" s="68">
        <f>SUM(D16:D33)</f>
        <v>0</v>
      </c>
      <c r="E34" s="68">
        <f>SUM(E16:E33)</f>
        <v>0</v>
      </c>
      <c r="F34" s="68">
        <f>SUM(F16:F33)</f>
        <v>0</v>
      </c>
      <c r="G34" s="69">
        <f>SUM(G16:G33)</f>
        <v>0</v>
      </c>
      <c r="H34" s="32">
        <f>SUM(H16:H33)</f>
        <v>0</v>
      </c>
    </row>
    <row r="35" spans="1:8" s="6" customFormat="1" ht="24.95" customHeight="1" thickBot="1" x14ac:dyDescent="0.25">
      <c r="A35" s="7"/>
      <c r="B35" s="8"/>
      <c r="C35" s="39" t="s">
        <v>17</v>
      </c>
      <c r="D35" s="70">
        <f>$D$89</f>
        <v>0</v>
      </c>
      <c r="E35" s="70">
        <f>$E$89</f>
        <v>0</v>
      </c>
      <c r="F35" s="70">
        <f>$F$89</f>
        <v>0</v>
      </c>
      <c r="G35" s="70">
        <f>$G$89</f>
        <v>0</v>
      </c>
      <c r="H35" s="33">
        <f>$H$89</f>
        <v>0</v>
      </c>
    </row>
    <row r="36" spans="1:8" s="6" customFormat="1" ht="24.95" customHeight="1" thickTop="1" x14ac:dyDescent="0.2">
      <c r="A36" s="7"/>
      <c r="B36" s="8"/>
      <c r="C36" s="40" t="s">
        <v>12</v>
      </c>
      <c r="D36" s="68">
        <f>SUM(D34:D35)</f>
        <v>0</v>
      </c>
      <c r="E36" s="68">
        <f>SUM(E34:E35)</f>
        <v>0</v>
      </c>
      <c r="F36" s="68">
        <f>SUM(F34:F35)</f>
        <v>0</v>
      </c>
      <c r="G36" s="69">
        <f>SUM(G34:G35)</f>
        <v>0</v>
      </c>
      <c r="H36" s="32">
        <f>SUM(H34:H35)</f>
        <v>0</v>
      </c>
    </row>
    <row r="37" spans="1:8" s="6" customFormat="1" ht="31.5" customHeight="1" thickBot="1" x14ac:dyDescent="0.25">
      <c r="A37" s="7"/>
      <c r="B37" s="8"/>
      <c r="C37" s="40" t="s">
        <v>38</v>
      </c>
      <c r="D37" s="70">
        <f>February!D38</f>
        <v>0</v>
      </c>
      <c r="E37" s="70">
        <f>February!E38</f>
        <v>0</v>
      </c>
      <c r="F37" s="70">
        <f>February!F38</f>
        <v>0</v>
      </c>
      <c r="G37" s="70">
        <f>February!G38</f>
        <v>0</v>
      </c>
      <c r="H37" s="34">
        <f>February!H38</f>
        <v>0</v>
      </c>
    </row>
    <row r="38" spans="1:8" s="6" customFormat="1" ht="24.95" customHeight="1" thickTop="1" x14ac:dyDescent="0.2">
      <c r="A38" s="9"/>
      <c r="B38" s="10"/>
      <c r="C38" s="41" t="s">
        <v>13</v>
      </c>
      <c r="D38" s="71">
        <f>SUM(D36:D37)</f>
        <v>0</v>
      </c>
      <c r="E38" s="71">
        <f>SUM(E36:E37)</f>
        <v>0</v>
      </c>
      <c r="F38" s="71">
        <f>SUM(F36:F37)</f>
        <v>0</v>
      </c>
      <c r="G38" s="72">
        <f>SUM(G36:G37)</f>
        <v>0</v>
      </c>
      <c r="H38" s="35">
        <f>SUM(H36:H37)</f>
        <v>0</v>
      </c>
    </row>
    <row r="39" spans="1:8" s="6" customFormat="1" ht="24" customHeight="1" thickBot="1" x14ac:dyDescent="0.3">
      <c r="C39" s="11"/>
      <c r="D39" s="12"/>
      <c r="E39" s="12"/>
      <c r="F39" s="129" t="s">
        <v>39</v>
      </c>
      <c r="G39" s="130"/>
      <c r="H39" s="24">
        <f>SUM(H36)</f>
        <v>0</v>
      </c>
    </row>
    <row r="40" spans="1:8" s="6" customFormat="1" ht="24" customHeight="1" thickTop="1" x14ac:dyDescent="0.25">
      <c r="C40" s="11"/>
      <c r="D40" s="12"/>
      <c r="E40" s="12"/>
      <c r="F40" s="131" t="s">
        <v>29</v>
      </c>
      <c r="G40" s="132"/>
      <c r="H40" s="21"/>
    </row>
    <row r="41" spans="1:8" s="6" customFormat="1" ht="24" customHeight="1" thickBot="1" x14ac:dyDescent="0.3">
      <c r="A41" s="44" t="s">
        <v>80</v>
      </c>
      <c r="C41" s="79"/>
      <c r="D41" s="79"/>
      <c r="E41" s="12"/>
      <c r="F41" s="131" t="s">
        <v>34</v>
      </c>
      <c r="G41" s="132"/>
      <c r="H41" s="25">
        <f>SUM(H39-H40)</f>
        <v>0</v>
      </c>
    </row>
    <row r="42" spans="1:8" s="6" customFormat="1" ht="9.75" customHeight="1" x14ac:dyDescent="0.25">
      <c r="A42" s="13"/>
      <c r="B42" s="13"/>
      <c r="C42" s="14"/>
      <c r="D42" s="15"/>
      <c r="E42" s="15"/>
      <c r="F42" s="16"/>
      <c r="G42" s="13"/>
      <c r="H42" s="17"/>
    </row>
    <row r="43" spans="1:8" s="6" customFormat="1" ht="20.25" customHeight="1" x14ac:dyDescent="0.2">
      <c r="A43" s="133" t="s">
        <v>30</v>
      </c>
      <c r="B43" s="133"/>
      <c r="C43" s="133"/>
      <c r="D43" s="133"/>
      <c r="E43" s="133"/>
      <c r="F43" s="133"/>
      <c r="G43" s="133"/>
      <c r="H43" s="133"/>
    </row>
    <row r="44" spans="1:8" s="6" customFormat="1" ht="24" customHeight="1" x14ac:dyDescent="0.25">
      <c r="A44" s="45" t="s">
        <v>81</v>
      </c>
      <c r="B44" s="135"/>
      <c r="C44" s="135"/>
      <c r="D44" s="135"/>
      <c r="E44" s="18" t="s">
        <v>8</v>
      </c>
      <c r="F44" s="135"/>
      <c r="G44" s="135"/>
      <c r="H44" s="135"/>
    </row>
    <row r="45" spans="1:8" s="6" customFormat="1" ht="30" customHeight="1" x14ac:dyDescent="0.25">
      <c r="A45" s="46" t="s">
        <v>82</v>
      </c>
      <c r="B45" s="125"/>
      <c r="C45" s="125"/>
      <c r="D45" s="125"/>
      <c r="E45" s="18" t="s">
        <v>7</v>
      </c>
      <c r="F45" s="126"/>
      <c r="G45" s="126"/>
      <c r="H45" s="126"/>
    </row>
    <row r="46" spans="1:8" s="6" customFormat="1" ht="17.25" customHeight="1" x14ac:dyDescent="0.25">
      <c r="A46" s="20"/>
      <c r="B46" s="30"/>
      <c r="C46" s="30"/>
      <c r="D46" s="30"/>
      <c r="E46" s="18"/>
      <c r="F46" s="22"/>
      <c r="G46" s="22"/>
      <c r="H46" s="22"/>
    </row>
    <row r="47" spans="1:8" s="6" customFormat="1" ht="15" customHeight="1" x14ac:dyDescent="0.25">
      <c r="A47" s="127" t="s">
        <v>31</v>
      </c>
      <c r="B47" s="127"/>
      <c r="C47" s="127"/>
      <c r="D47" s="127"/>
      <c r="E47" s="127"/>
      <c r="F47" s="127"/>
      <c r="G47" s="128" t="s">
        <v>89</v>
      </c>
      <c r="H47" s="128"/>
    </row>
    <row r="48" spans="1:8" s="29" customFormat="1" ht="15" customHeight="1" x14ac:dyDescent="0.2">
      <c r="A48" s="27" t="s">
        <v>50</v>
      </c>
      <c r="B48" s="27"/>
      <c r="C48" s="27"/>
      <c r="D48" s="27"/>
      <c r="E48" s="27"/>
      <c r="F48" s="27"/>
      <c r="G48" s="28"/>
      <c r="H48" s="28"/>
    </row>
    <row r="49" spans="1:8" ht="18" x14ac:dyDescent="0.25">
      <c r="A49" s="89" t="s">
        <v>37</v>
      </c>
      <c r="B49" s="89"/>
      <c r="C49" s="89"/>
      <c r="D49" s="89"/>
      <c r="E49" s="89"/>
      <c r="F49" s="89"/>
      <c r="G49" s="89"/>
      <c r="H49" s="89"/>
    </row>
    <row r="50" spans="1:8" x14ac:dyDescent="0.2">
      <c r="H50" s="23" t="s">
        <v>33</v>
      </c>
    </row>
    <row r="51" spans="1:8" s="6" customFormat="1" ht="20.100000000000001" customHeight="1" thickBot="1" x14ac:dyDescent="0.3">
      <c r="A51" s="42" t="s">
        <v>3</v>
      </c>
      <c r="B51" s="152">
        <f t="shared" ref="B51" si="5">$B$5</f>
        <v>0</v>
      </c>
      <c r="C51" s="152"/>
      <c r="D51" s="152"/>
      <c r="E51" s="42" t="s">
        <v>35</v>
      </c>
      <c r="F51" s="48" t="str">
        <f t="shared" ref="F51" si="6">$D$11</f>
        <v>March</v>
      </c>
      <c r="G51" s="49">
        <f>E11</f>
        <v>2026</v>
      </c>
      <c r="H51" s="47"/>
    </row>
    <row r="52" spans="1:8" s="6" customFormat="1" ht="9.9499999999999993" customHeight="1" x14ac:dyDescent="0.2">
      <c r="A52" s="43"/>
      <c r="E52" s="43"/>
    </row>
    <row r="53" spans="1:8" s="6" customFormat="1" ht="15" customHeight="1" x14ac:dyDescent="0.25">
      <c r="A53" s="106" t="s">
        <v>36</v>
      </c>
      <c r="B53" s="108"/>
      <c r="C53" s="108"/>
      <c r="D53" s="108"/>
      <c r="E53" s="108"/>
      <c r="F53" s="108"/>
    </row>
    <row r="54" spans="1:8" ht="12.95" customHeight="1" x14ac:dyDescent="0.2"/>
    <row r="55" spans="1:8" ht="66" customHeight="1" thickBot="1" x14ac:dyDescent="0.25">
      <c r="A55" s="1" t="s">
        <v>10</v>
      </c>
      <c r="B55" s="2" t="s">
        <v>21</v>
      </c>
      <c r="C55" s="3" t="s">
        <v>11</v>
      </c>
      <c r="D55" s="3" t="s">
        <v>40</v>
      </c>
      <c r="E55" s="4" t="s">
        <v>41</v>
      </c>
      <c r="F55" s="4" t="s">
        <v>42</v>
      </c>
      <c r="G55" s="4" t="s">
        <v>43</v>
      </c>
      <c r="H55" s="5" t="s">
        <v>88</v>
      </c>
    </row>
    <row r="56" spans="1:8" ht="14.1" customHeight="1" x14ac:dyDescent="0.2">
      <c r="A56" s="53"/>
      <c r="B56" s="150"/>
      <c r="C56" s="151"/>
      <c r="D56" s="115"/>
      <c r="E56" s="115"/>
      <c r="F56" s="115"/>
      <c r="G56" s="87">
        <f>D56-E56-F56</f>
        <v>0</v>
      </c>
      <c r="H56" s="93">
        <f>G56*G11</f>
        <v>0</v>
      </c>
    </row>
    <row r="57" spans="1:8" ht="14.1" customHeight="1" x14ac:dyDescent="0.2">
      <c r="A57" s="54"/>
      <c r="B57" s="146"/>
      <c r="C57" s="113"/>
      <c r="D57" s="116"/>
      <c r="E57" s="116"/>
      <c r="F57" s="116"/>
      <c r="G57" s="88"/>
      <c r="H57" s="94"/>
    </row>
    <row r="58" spans="1:8" s="6" customFormat="1" ht="14.1" customHeight="1" thickBot="1" x14ac:dyDescent="0.25">
      <c r="A58" s="55"/>
      <c r="B58" s="147"/>
      <c r="C58" s="114"/>
      <c r="D58" s="117"/>
      <c r="E58" s="117"/>
      <c r="F58" s="117"/>
      <c r="G58" s="88"/>
      <c r="H58" s="95"/>
    </row>
    <row r="59" spans="1:8" s="6" customFormat="1" ht="14.1" customHeight="1" x14ac:dyDescent="0.2">
      <c r="A59" s="53"/>
      <c r="B59" s="141"/>
      <c r="C59" s="118"/>
      <c r="D59" s="103"/>
      <c r="E59" s="103"/>
      <c r="F59" s="103"/>
      <c r="G59" s="96">
        <f t="shared" ref="G59" si="7">D59-E59-F59</f>
        <v>0</v>
      </c>
      <c r="H59" s="93">
        <f>G59*G11</f>
        <v>0</v>
      </c>
    </row>
    <row r="60" spans="1:8" s="6" customFormat="1" ht="14.1" customHeight="1" x14ac:dyDescent="0.2">
      <c r="A60" s="56"/>
      <c r="B60" s="142"/>
      <c r="C60" s="101"/>
      <c r="D60" s="104"/>
      <c r="E60" s="104"/>
      <c r="F60" s="104"/>
      <c r="G60" s="88"/>
      <c r="H60" s="94"/>
    </row>
    <row r="61" spans="1:8" s="6" customFormat="1" ht="14.1" customHeight="1" thickBot="1" x14ac:dyDescent="0.25">
      <c r="A61" s="55"/>
      <c r="B61" s="143"/>
      <c r="C61" s="102"/>
      <c r="D61" s="105"/>
      <c r="E61" s="105"/>
      <c r="F61" s="105"/>
      <c r="G61" s="88"/>
      <c r="H61" s="95"/>
    </row>
    <row r="62" spans="1:8" s="6" customFormat="1" ht="14.1" customHeight="1" x14ac:dyDescent="0.2">
      <c r="A62" s="53"/>
      <c r="B62" s="141"/>
      <c r="C62" s="118"/>
      <c r="D62" s="103"/>
      <c r="E62" s="103"/>
      <c r="F62" s="103"/>
      <c r="G62" s="96">
        <f t="shared" ref="G62" si="8">D62-E62-F62</f>
        <v>0</v>
      </c>
      <c r="H62" s="93">
        <f>G62*G11</f>
        <v>0</v>
      </c>
    </row>
    <row r="63" spans="1:8" s="6" customFormat="1" ht="14.1" customHeight="1" x14ac:dyDescent="0.2">
      <c r="A63" s="56"/>
      <c r="B63" s="142"/>
      <c r="C63" s="101"/>
      <c r="D63" s="104"/>
      <c r="E63" s="104"/>
      <c r="F63" s="104"/>
      <c r="G63" s="88"/>
      <c r="H63" s="94"/>
    </row>
    <row r="64" spans="1:8" s="6" customFormat="1" ht="14.1" customHeight="1" thickBot="1" x14ac:dyDescent="0.25">
      <c r="A64" s="55"/>
      <c r="B64" s="143"/>
      <c r="C64" s="102"/>
      <c r="D64" s="105"/>
      <c r="E64" s="105"/>
      <c r="F64" s="105"/>
      <c r="G64" s="144"/>
      <c r="H64" s="95"/>
    </row>
    <row r="65" spans="1:8" s="6" customFormat="1" ht="14.1" customHeight="1" x14ac:dyDescent="0.2">
      <c r="A65" s="53"/>
      <c r="B65" s="141"/>
      <c r="C65" s="118"/>
      <c r="D65" s="103"/>
      <c r="E65" s="103"/>
      <c r="F65" s="103"/>
      <c r="G65" s="88">
        <f t="shared" ref="G65" si="9">D65-E65-F65</f>
        <v>0</v>
      </c>
      <c r="H65" s="93">
        <f>G65*G11</f>
        <v>0</v>
      </c>
    </row>
    <row r="66" spans="1:8" s="6" customFormat="1" ht="14.1" customHeight="1" x14ac:dyDescent="0.2">
      <c r="A66" s="56"/>
      <c r="B66" s="142"/>
      <c r="C66" s="101"/>
      <c r="D66" s="104"/>
      <c r="E66" s="104"/>
      <c r="F66" s="104"/>
      <c r="G66" s="88"/>
      <c r="H66" s="94"/>
    </row>
    <row r="67" spans="1:8" s="6" customFormat="1" ht="14.1" customHeight="1" thickBot="1" x14ac:dyDescent="0.25">
      <c r="A67" s="55"/>
      <c r="B67" s="143"/>
      <c r="C67" s="102"/>
      <c r="D67" s="105"/>
      <c r="E67" s="105"/>
      <c r="F67" s="105"/>
      <c r="G67" s="88"/>
      <c r="H67" s="95"/>
    </row>
    <row r="68" spans="1:8" s="6" customFormat="1" ht="14.1" customHeight="1" x14ac:dyDescent="0.2">
      <c r="A68" s="53"/>
      <c r="B68" s="141"/>
      <c r="C68" s="118"/>
      <c r="D68" s="103"/>
      <c r="E68" s="103"/>
      <c r="F68" s="103"/>
      <c r="G68" s="96">
        <f t="shared" ref="G68" si="10">D68-E68-F68</f>
        <v>0</v>
      </c>
      <c r="H68" s="93">
        <f>G68*G11</f>
        <v>0</v>
      </c>
    </row>
    <row r="69" spans="1:8" s="6" customFormat="1" ht="14.1" customHeight="1" x14ac:dyDescent="0.2">
      <c r="A69" s="56"/>
      <c r="B69" s="142"/>
      <c r="C69" s="101"/>
      <c r="D69" s="104"/>
      <c r="E69" s="104"/>
      <c r="F69" s="104"/>
      <c r="G69" s="88"/>
      <c r="H69" s="94"/>
    </row>
    <row r="70" spans="1:8" s="6" customFormat="1" ht="14.1" customHeight="1" thickBot="1" x14ac:dyDescent="0.25">
      <c r="A70" s="55"/>
      <c r="B70" s="143"/>
      <c r="C70" s="101"/>
      <c r="D70" s="105"/>
      <c r="E70" s="105"/>
      <c r="F70" s="105"/>
      <c r="G70" s="144"/>
      <c r="H70" s="95"/>
    </row>
    <row r="71" spans="1:8" ht="14.1" customHeight="1" x14ac:dyDescent="0.2">
      <c r="A71" s="53"/>
      <c r="B71" s="145"/>
      <c r="C71" s="148"/>
      <c r="D71" s="149"/>
      <c r="E71" s="149"/>
      <c r="F71" s="149"/>
      <c r="G71" s="88">
        <f t="shared" ref="G71" si="11">D71-E71-F71</f>
        <v>0</v>
      </c>
      <c r="H71" s="93">
        <f>G71*G11</f>
        <v>0</v>
      </c>
    </row>
    <row r="72" spans="1:8" ht="14.1" customHeight="1" x14ac:dyDescent="0.2">
      <c r="A72" s="54"/>
      <c r="B72" s="146"/>
      <c r="C72" s="113"/>
      <c r="D72" s="116"/>
      <c r="E72" s="116"/>
      <c r="F72" s="116"/>
      <c r="G72" s="88"/>
      <c r="H72" s="94"/>
    </row>
    <row r="73" spans="1:8" s="6" customFormat="1" ht="14.1" customHeight="1" thickBot="1" x14ac:dyDescent="0.25">
      <c r="A73" s="55"/>
      <c r="B73" s="147"/>
      <c r="C73" s="114"/>
      <c r="D73" s="117"/>
      <c r="E73" s="117"/>
      <c r="F73" s="117"/>
      <c r="G73" s="88"/>
      <c r="H73" s="95"/>
    </row>
    <row r="74" spans="1:8" s="6" customFormat="1" ht="14.1" customHeight="1" x14ac:dyDescent="0.2">
      <c r="A74" s="53"/>
      <c r="B74" s="141"/>
      <c r="C74" s="118"/>
      <c r="D74" s="103"/>
      <c r="E74" s="103"/>
      <c r="F74" s="103"/>
      <c r="G74" s="96">
        <f t="shared" ref="G74" si="12">D74-E74-F74</f>
        <v>0</v>
      </c>
      <c r="H74" s="93">
        <f>G74*G11</f>
        <v>0</v>
      </c>
    </row>
    <row r="75" spans="1:8" s="6" customFormat="1" ht="14.1" customHeight="1" x14ac:dyDescent="0.2">
      <c r="A75" s="56"/>
      <c r="B75" s="142"/>
      <c r="C75" s="101"/>
      <c r="D75" s="104"/>
      <c r="E75" s="104"/>
      <c r="F75" s="104"/>
      <c r="G75" s="88"/>
      <c r="H75" s="94"/>
    </row>
    <row r="76" spans="1:8" s="6" customFormat="1" ht="14.1" customHeight="1" thickBot="1" x14ac:dyDescent="0.25">
      <c r="A76" s="55"/>
      <c r="B76" s="143"/>
      <c r="C76" s="102"/>
      <c r="D76" s="105"/>
      <c r="E76" s="105"/>
      <c r="F76" s="105"/>
      <c r="G76" s="144"/>
      <c r="H76" s="95"/>
    </row>
    <row r="77" spans="1:8" s="6" customFormat="1" ht="14.1" customHeight="1" x14ac:dyDescent="0.2">
      <c r="A77" s="53"/>
      <c r="B77" s="141"/>
      <c r="C77" s="118"/>
      <c r="D77" s="103"/>
      <c r="E77" s="103"/>
      <c r="F77" s="103"/>
      <c r="G77" s="88">
        <f t="shared" ref="G77" si="13">D77-E77-F77</f>
        <v>0</v>
      </c>
      <c r="H77" s="93">
        <f>G77*G11</f>
        <v>0</v>
      </c>
    </row>
    <row r="78" spans="1:8" s="6" customFormat="1" ht="14.1" customHeight="1" x14ac:dyDescent="0.2">
      <c r="A78" s="56"/>
      <c r="B78" s="142"/>
      <c r="C78" s="101"/>
      <c r="D78" s="104"/>
      <c r="E78" s="104"/>
      <c r="F78" s="104"/>
      <c r="G78" s="88"/>
      <c r="H78" s="94"/>
    </row>
    <row r="79" spans="1:8" s="6" customFormat="1" ht="14.1" customHeight="1" thickBot="1" x14ac:dyDescent="0.25">
      <c r="A79" s="55"/>
      <c r="B79" s="143"/>
      <c r="C79" s="102"/>
      <c r="D79" s="105"/>
      <c r="E79" s="105"/>
      <c r="F79" s="105"/>
      <c r="G79" s="88"/>
      <c r="H79" s="95"/>
    </row>
    <row r="80" spans="1:8" s="6" customFormat="1" ht="14.1" customHeight="1" x14ac:dyDescent="0.2">
      <c r="A80" s="53"/>
      <c r="B80" s="141"/>
      <c r="C80" s="118"/>
      <c r="D80" s="103"/>
      <c r="E80" s="103"/>
      <c r="F80" s="103"/>
      <c r="G80" s="96">
        <f t="shared" ref="G80" si="14">D80-E80-F80</f>
        <v>0</v>
      </c>
      <c r="H80" s="93">
        <f>G80*G11</f>
        <v>0</v>
      </c>
    </row>
    <row r="81" spans="1:8" s="6" customFormat="1" ht="14.1" customHeight="1" x14ac:dyDescent="0.2">
      <c r="A81" s="56"/>
      <c r="B81" s="142"/>
      <c r="C81" s="101"/>
      <c r="D81" s="104"/>
      <c r="E81" s="104"/>
      <c r="F81" s="104"/>
      <c r="G81" s="88"/>
      <c r="H81" s="94"/>
    </row>
    <row r="82" spans="1:8" s="6" customFormat="1" ht="14.1" customHeight="1" thickBot="1" x14ac:dyDescent="0.25">
      <c r="A82" s="55"/>
      <c r="B82" s="143"/>
      <c r="C82" s="102"/>
      <c r="D82" s="105"/>
      <c r="E82" s="105"/>
      <c r="F82" s="105"/>
      <c r="G82" s="88"/>
      <c r="H82" s="95"/>
    </row>
    <row r="83" spans="1:8" s="6" customFormat="1" ht="14.1" customHeight="1" x14ac:dyDescent="0.2">
      <c r="A83" s="53"/>
      <c r="B83" s="141"/>
      <c r="C83" s="118"/>
      <c r="D83" s="103"/>
      <c r="E83" s="103"/>
      <c r="F83" s="103"/>
      <c r="G83" s="96">
        <f t="shared" ref="G83" si="15">D83-E83-F83</f>
        <v>0</v>
      </c>
      <c r="H83" s="93">
        <f>G83*G11</f>
        <v>0</v>
      </c>
    </row>
    <row r="84" spans="1:8" s="6" customFormat="1" ht="14.1" customHeight="1" x14ac:dyDescent="0.2">
      <c r="A84" s="56"/>
      <c r="B84" s="142"/>
      <c r="C84" s="101"/>
      <c r="D84" s="104"/>
      <c r="E84" s="104"/>
      <c r="F84" s="104"/>
      <c r="G84" s="88"/>
      <c r="H84" s="94"/>
    </row>
    <row r="85" spans="1:8" s="6" customFormat="1" ht="14.1" customHeight="1" thickBot="1" x14ac:dyDescent="0.25">
      <c r="A85" s="55"/>
      <c r="B85" s="143"/>
      <c r="C85" s="102"/>
      <c r="D85" s="105"/>
      <c r="E85" s="105"/>
      <c r="F85" s="105"/>
      <c r="G85" s="88"/>
      <c r="H85" s="95"/>
    </row>
    <row r="86" spans="1:8" s="6" customFormat="1" ht="14.1" customHeight="1" x14ac:dyDescent="0.2">
      <c r="A86" s="53"/>
      <c r="B86" s="138"/>
      <c r="C86" s="118"/>
      <c r="D86" s="103"/>
      <c r="E86" s="103"/>
      <c r="F86" s="103"/>
      <c r="G86" s="96">
        <f t="shared" ref="G86" si="16">D86-E86-F86</f>
        <v>0</v>
      </c>
      <c r="H86" s="93">
        <f>G86*G11</f>
        <v>0</v>
      </c>
    </row>
    <row r="87" spans="1:8" s="6" customFormat="1" ht="14.1" customHeight="1" x14ac:dyDescent="0.2">
      <c r="A87" s="59"/>
      <c r="B87" s="139"/>
      <c r="C87" s="101"/>
      <c r="D87" s="104"/>
      <c r="E87" s="104"/>
      <c r="F87" s="104"/>
      <c r="G87" s="88"/>
      <c r="H87" s="94"/>
    </row>
    <row r="88" spans="1:8" s="6" customFormat="1" ht="14.1" customHeight="1" thickBot="1" x14ac:dyDescent="0.25">
      <c r="A88" s="58"/>
      <c r="B88" s="140"/>
      <c r="C88" s="121"/>
      <c r="D88" s="122"/>
      <c r="E88" s="122"/>
      <c r="F88" s="122"/>
      <c r="G88" s="123"/>
      <c r="H88" s="95"/>
    </row>
    <row r="89" spans="1:8" s="6" customFormat="1" ht="24.95" customHeight="1" thickTop="1" thickBot="1" x14ac:dyDescent="0.25">
      <c r="A89" s="7"/>
      <c r="B89" s="8"/>
      <c r="C89" s="37" t="s">
        <v>16</v>
      </c>
      <c r="D89" s="66">
        <f>SUM(D56:D88)</f>
        <v>0</v>
      </c>
      <c r="E89" s="66">
        <f>SUM(E56:E88)</f>
        <v>0</v>
      </c>
      <c r="F89" s="66">
        <f>SUM(F56:F88)</f>
        <v>0</v>
      </c>
      <c r="G89" s="67">
        <f>SUM(G56:G88)</f>
        <v>0</v>
      </c>
      <c r="H89" s="36">
        <f>SUM(H56:H88)</f>
        <v>0</v>
      </c>
    </row>
    <row r="90" spans="1:8" s="6" customFormat="1" ht="9.75" customHeight="1" x14ac:dyDescent="0.25">
      <c r="A90" s="13"/>
      <c r="B90" s="13"/>
      <c r="C90" s="14"/>
      <c r="D90" s="15"/>
      <c r="E90" s="15"/>
      <c r="F90" s="16"/>
      <c r="G90" s="13"/>
      <c r="H90" s="17"/>
    </row>
    <row r="91" spans="1:8" s="6" customFormat="1" ht="20.25" customHeight="1" x14ac:dyDescent="0.2">
      <c r="A91" s="133" t="s">
        <v>30</v>
      </c>
      <c r="B91" s="133"/>
      <c r="C91" s="133"/>
      <c r="D91" s="133"/>
      <c r="E91" s="133"/>
      <c r="F91" s="133"/>
      <c r="G91" s="133"/>
      <c r="H91" s="133"/>
    </row>
    <row r="92" spans="1:8" s="6" customFormat="1" ht="24" customHeight="1" x14ac:dyDescent="0.25">
      <c r="A92" s="45" t="s">
        <v>81</v>
      </c>
      <c r="B92" s="136">
        <f t="shared" ref="B92" si="17">$B$44</f>
        <v>0</v>
      </c>
      <c r="C92" s="136"/>
      <c r="D92" s="136"/>
      <c r="E92" s="18" t="s">
        <v>8</v>
      </c>
      <c r="F92" s="137">
        <f t="shared" ref="F92" si="18">$F$44</f>
        <v>0</v>
      </c>
      <c r="G92" s="137"/>
      <c r="H92" s="137"/>
    </row>
    <row r="93" spans="1:8" s="6" customFormat="1" ht="30" customHeight="1" x14ac:dyDescent="0.25">
      <c r="A93" s="46" t="s">
        <v>82</v>
      </c>
      <c r="B93" s="125"/>
      <c r="C93" s="125"/>
      <c r="D93" s="125"/>
      <c r="E93" s="18" t="s">
        <v>7</v>
      </c>
      <c r="F93" s="126"/>
      <c r="G93" s="126"/>
      <c r="H93" s="126"/>
    </row>
    <row r="94" spans="1:8" s="6" customFormat="1" ht="18.75" customHeight="1" x14ac:dyDescent="0.25">
      <c r="A94" s="20"/>
      <c r="B94" s="30"/>
      <c r="C94" s="30"/>
      <c r="D94" s="30"/>
      <c r="E94" s="18"/>
      <c r="F94" s="22"/>
      <c r="G94" s="22"/>
      <c r="H94" s="22"/>
    </row>
    <row r="95" spans="1:8" s="6" customFormat="1" ht="15" customHeight="1" x14ac:dyDescent="0.25">
      <c r="A95" s="127" t="s">
        <v>31</v>
      </c>
      <c r="B95" s="127"/>
      <c r="C95" s="127"/>
      <c r="D95" s="127"/>
      <c r="E95" s="127"/>
      <c r="F95" s="127"/>
      <c r="G95" s="128" t="s">
        <v>90</v>
      </c>
      <c r="H95" s="128"/>
    </row>
    <row r="96" spans="1:8" s="6" customFormat="1" ht="15" customHeight="1" x14ac:dyDescent="0.25">
      <c r="A96" s="27" t="s">
        <v>50</v>
      </c>
      <c r="B96" s="27"/>
      <c r="C96" s="27"/>
      <c r="D96" s="27"/>
      <c r="E96" s="27"/>
      <c r="F96" s="27"/>
      <c r="G96" s="31"/>
      <c r="H96" s="31"/>
    </row>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6" customHeight="1" x14ac:dyDescent="0.2"/>
    <row r="108" ht="6" customHeight="1" x14ac:dyDescent="0.2"/>
    <row r="109" ht="24.75" customHeight="1" x14ac:dyDescent="0.2"/>
    <row r="110" ht="54" customHeight="1" x14ac:dyDescent="0.2"/>
    <row r="111" ht="6.75" customHeight="1" x14ac:dyDescent="0.2"/>
    <row r="112" ht="36" customHeight="1" x14ac:dyDescent="0.2"/>
    <row r="113" ht="7.5" customHeight="1" x14ac:dyDescent="0.2"/>
    <row r="114" ht="39" customHeight="1" x14ac:dyDescent="0.2"/>
    <row r="115" ht="40.5" customHeight="1" x14ac:dyDescent="0.2"/>
    <row r="116" ht="67.5" customHeight="1" x14ac:dyDescent="0.2"/>
    <row r="117" ht="67.5" customHeight="1" x14ac:dyDescent="0.2"/>
  </sheetData>
  <sheetProtection algorithmName="SHA-512" hashValue="q2kseN5v7z3cE6NPMVA/sZgSdz1rN2RUBXMecxthUmXZp1czUKC+VoHYKaVC6xzwv0SJXKLujzS8CNgidAbXFQ==" saltValue="OsPl2sQPqGHtg+VYO5qQJg==" spinCount="100000" sheet="1" objects="1" scenarios="1" selectLockedCells="1"/>
  <mergeCells count="150">
    <mergeCell ref="A1:H1"/>
    <mergeCell ref="A2:H2"/>
    <mergeCell ref="A3:H3"/>
    <mergeCell ref="B5:D5"/>
    <mergeCell ref="F5:H5"/>
    <mergeCell ref="B7:D7"/>
    <mergeCell ref="F7:H7"/>
    <mergeCell ref="H16:H18"/>
    <mergeCell ref="B19:B21"/>
    <mergeCell ref="C19:C21"/>
    <mergeCell ref="D19:D21"/>
    <mergeCell ref="E19:E21"/>
    <mergeCell ref="F19:F21"/>
    <mergeCell ref="G19:G21"/>
    <mergeCell ref="H19:H21"/>
    <mergeCell ref="B9:D9"/>
    <mergeCell ref="F9:H9"/>
    <mergeCell ref="A11:C11"/>
    <mergeCell ref="A13:F13"/>
    <mergeCell ref="B16:B18"/>
    <mergeCell ref="C16:C18"/>
    <mergeCell ref="D16:D18"/>
    <mergeCell ref="E16:E18"/>
    <mergeCell ref="F16:F18"/>
    <mergeCell ref="G16:G18"/>
    <mergeCell ref="H22:H24"/>
    <mergeCell ref="B25:B27"/>
    <mergeCell ref="C25:C27"/>
    <mergeCell ref="D25:D27"/>
    <mergeCell ref="E25:E27"/>
    <mergeCell ref="F25:F27"/>
    <mergeCell ref="G25:G27"/>
    <mergeCell ref="H25:H27"/>
    <mergeCell ref="B22:B24"/>
    <mergeCell ref="C22:C24"/>
    <mergeCell ref="D22:D24"/>
    <mergeCell ref="E22:E24"/>
    <mergeCell ref="F22:F24"/>
    <mergeCell ref="G22:G24"/>
    <mergeCell ref="F39:G39"/>
    <mergeCell ref="F40:G40"/>
    <mergeCell ref="F41:G41"/>
    <mergeCell ref="A43:H43"/>
    <mergeCell ref="B44:D44"/>
    <mergeCell ref="F44:H44"/>
    <mergeCell ref="H28:H30"/>
    <mergeCell ref="B31:B33"/>
    <mergeCell ref="C31:C33"/>
    <mergeCell ref="D31:D33"/>
    <mergeCell ref="E31:E33"/>
    <mergeCell ref="F31:F33"/>
    <mergeCell ref="G31:G33"/>
    <mergeCell ref="H31:H33"/>
    <mergeCell ref="B28:B30"/>
    <mergeCell ref="C28:C30"/>
    <mergeCell ref="D28:D30"/>
    <mergeCell ref="E28:E30"/>
    <mergeCell ref="F28:F30"/>
    <mergeCell ref="G28:G30"/>
    <mergeCell ref="A53:F53"/>
    <mergeCell ref="B56:B58"/>
    <mergeCell ref="C56:C58"/>
    <mergeCell ref="D56:D58"/>
    <mergeCell ref="E56:E58"/>
    <mergeCell ref="F56:F58"/>
    <mergeCell ref="B45:D45"/>
    <mergeCell ref="F45:H45"/>
    <mergeCell ref="A47:F47"/>
    <mergeCell ref="G47:H47"/>
    <mergeCell ref="A49:H49"/>
    <mergeCell ref="B51:D51"/>
    <mergeCell ref="G56:G58"/>
    <mergeCell ref="H56:H58"/>
    <mergeCell ref="B59:B61"/>
    <mergeCell ref="C59:C61"/>
    <mergeCell ref="D59:D61"/>
    <mergeCell ref="E59:E61"/>
    <mergeCell ref="F59:F61"/>
    <mergeCell ref="G59:G61"/>
    <mergeCell ref="H59:H61"/>
    <mergeCell ref="H62:H64"/>
    <mergeCell ref="B65:B67"/>
    <mergeCell ref="C65:C67"/>
    <mergeCell ref="D65:D67"/>
    <mergeCell ref="E65:E67"/>
    <mergeCell ref="F65:F67"/>
    <mergeCell ref="G65:G67"/>
    <mergeCell ref="H65:H67"/>
    <mergeCell ref="B62:B64"/>
    <mergeCell ref="C62:C64"/>
    <mergeCell ref="D62:D64"/>
    <mergeCell ref="E62:E64"/>
    <mergeCell ref="F62:F64"/>
    <mergeCell ref="G62:G64"/>
    <mergeCell ref="H68:H70"/>
    <mergeCell ref="B71:B73"/>
    <mergeCell ref="C71:C73"/>
    <mergeCell ref="D71:D73"/>
    <mergeCell ref="E71:E73"/>
    <mergeCell ref="F71:F73"/>
    <mergeCell ref="G71:G73"/>
    <mergeCell ref="H71:H73"/>
    <mergeCell ref="B68:B70"/>
    <mergeCell ref="C68:C70"/>
    <mergeCell ref="D68:D70"/>
    <mergeCell ref="E68:E70"/>
    <mergeCell ref="F68:F70"/>
    <mergeCell ref="G68:G70"/>
    <mergeCell ref="H74:H76"/>
    <mergeCell ref="B77:B79"/>
    <mergeCell ref="C77:C79"/>
    <mergeCell ref="D77:D79"/>
    <mergeCell ref="E77:E79"/>
    <mergeCell ref="F77:F79"/>
    <mergeCell ref="G77:G79"/>
    <mergeCell ref="H77:H79"/>
    <mergeCell ref="B74:B76"/>
    <mergeCell ref="C74:C76"/>
    <mergeCell ref="D74:D76"/>
    <mergeCell ref="E74:E76"/>
    <mergeCell ref="F74:F76"/>
    <mergeCell ref="G74:G76"/>
    <mergeCell ref="H80:H82"/>
    <mergeCell ref="B83:B85"/>
    <mergeCell ref="C83:C85"/>
    <mergeCell ref="D83:D85"/>
    <mergeCell ref="E83:E85"/>
    <mergeCell ref="F83:F85"/>
    <mergeCell ref="G83:G85"/>
    <mergeCell ref="H83:H85"/>
    <mergeCell ref="B80:B82"/>
    <mergeCell ref="C80:C82"/>
    <mergeCell ref="D80:D82"/>
    <mergeCell ref="E80:E82"/>
    <mergeCell ref="F80:F82"/>
    <mergeCell ref="G80:G82"/>
    <mergeCell ref="A95:F95"/>
    <mergeCell ref="G95:H95"/>
    <mergeCell ref="H86:H88"/>
    <mergeCell ref="A91:H91"/>
    <mergeCell ref="B92:D92"/>
    <mergeCell ref="F92:H92"/>
    <mergeCell ref="B93:D93"/>
    <mergeCell ref="F93:H93"/>
    <mergeCell ref="B86:B88"/>
    <mergeCell ref="C86:C88"/>
    <mergeCell ref="D86:D88"/>
    <mergeCell ref="E86:E88"/>
    <mergeCell ref="F86:F88"/>
    <mergeCell ref="G86:G88"/>
  </mergeCells>
  <printOptions horizontalCentered="1" verticalCentered="1"/>
  <pageMargins left="0.25" right="0.25" top="0.2" bottom="0.18" header="0.21" footer="0.21"/>
  <pageSetup scale="68" fitToHeight="2" orientation="landscape" r:id="rId1"/>
  <headerFooter alignWithMargins="0"/>
  <rowBreaks count="2" manualBreakCount="2">
    <brk id="48" max="7" man="1"/>
    <brk id="107" max="16383" man="1"/>
  </rowBreaks>
  <ignoredErrors>
    <ignoredError sqref="D37:H3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H117"/>
  <sheetViews>
    <sheetView zoomScale="90" zoomScaleNormal="90" zoomScaleSheetLayoutView="70" workbookViewId="0">
      <selection activeCell="A23" sqref="A23"/>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89" t="s">
        <v>0</v>
      </c>
      <c r="B1" s="89"/>
      <c r="C1" s="89"/>
      <c r="D1" s="89"/>
      <c r="E1" s="89"/>
      <c r="F1" s="89"/>
      <c r="G1" s="89"/>
      <c r="H1" s="89"/>
    </row>
    <row r="2" spans="1:8" ht="15.75" x14ac:dyDescent="0.25">
      <c r="A2" s="90" t="s">
        <v>1</v>
      </c>
      <c r="B2" s="90"/>
      <c r="C2" s="90"/>
      <c r="D2" s="90"/>
      <c r="E2" s="90"/>
      <c r="F2" s="90"/>
      <c r="G2" s="90"/>
      <c r="H2" s="90"/>
    </row>
    <row r="3" spans="1:8" ht="15.75" x14ac:dyDescent="0.25">
      <c r="A3" s="90" t="s">
        <v>2</v>
      </c>
      <c r="B3" s="90"/>
      <c r="C3" s="90"/>
      <c r="D3" s="90"/>
      <c r="E3" s="90"/>
      <c r="F3" s="90"/>
      <c r="G3" s="90"/>
      <c r="H3" s="90"/>
    </row>
    <row r="4" spans="1:8" x14ac:dyDescent="0.2">
      <c r="H4" s="23" t="s">
        <v>33</v>
      </c>
    </row>
    <row r="5" spans="1:8" s="6" customFormat="1" ht="20.100000000000001" customHeight="1" thickBot="1" x14ac:dyDescent="0.3">
      <c r="A5" s="42" t="s">
        <v>3</v>
      </c>
      <c r="B5" s="154">
        <f>January!$B$5</f>
        <v>0</v>
      </c>
      <c r="C5" s="154"/>
      <c r="D5" s="154"/>
      <c r="E5" s="42" t="s">
        <v>6</v>
      </c>
      <c r="F5" s="155">
        <f>January!$F$5</f>
        <v>0</v>
      </c>
      <c r="G5" s="155"/>
      <c r="H5" s="155"/>
    </row>
    <row r="6" spans="1:8" s="6" customFormat="1" ht="9.9499999999999993" customHeight="1" x14ac:dyDescent="0.2">
      <c r="A6" s="43"/>
      <c r="E6" s="43"/>
    </row>
    <row r="7" spans="1:8" s="6" customFormat="1" ht="20.100000000000001" customHeight="1" thickBot="1" x14ac:dyDescent="0.3">
      <c r="A7" s="42" t="s">
        <v>4</v>
      </c>
      <c r="B7" s="154">
        <f>January!$B$7</f>
        <v>0</v>
      </c>
      <c r="C7" s="154"/>
      <c r="D7" s="154"/>
      <c r="E7" s="42" t="s">
        <v>5</v>
      </c>
      <c r="F7" s="154">
        <f>January!$F$7</f>
        <v>0</v>
      </c>
      <c r="G7" s="154"/>
      <c r="H7" s="154"/>
    </row>
    <row r="8" spans="1:8" s="6" customFormat="1" ht="9.9499999999999993" customHeight="1" x14ac:dyDescent="0.2">
      <c r="A8" s="43"/>
      <c r="B8" s="11"/>
      <c r="C8" s="11"/>
      <c r="D8" s="11"/>
      <c r="E8" s="43"/>
      <c r="F8" s="11"/>
      <c r="G8" s="11"/>
      <c r="H8" s="11"/>
    </row>
    <row r="9" spans="1:8" s="6" customFormat="1" ht="20.100000000000001" customHeight="1" thickBot="1" x14ac:dyDescent="0.3">
      <c r="A9" s="42" t="s">
        <v>9</v>
      </c>
      <c r="B9" s="154">
        <f>January!$B$9</f>
        <v>0</v>
      </c>
      <c r="C9" s="154"/>
      <c r="D9" s="154"/>
      <c r="E9" s="42" t="s">
        <v>18</v>
      </c>
      <c r="F9" s="156"/>
      <c r="G9" s="156"/>
      <c r="H9" s="156"/>
    </row>
    <row r="10" spans="1:8" s="6" customFormat="1" ht="9.9499999999999993" customHeight="1" x14ac:dyDescent="0.25">
      <c r="B10" s="30"/>
      <c r="C10" s="30"/>
      <c r="D10" s="30"/>
      <c r="E10" s="30"/>
      <c r="F10" s="30"/>
    </row>
    <row r="11" spans="1:8" s="6" customFormat="1" ht="15" customHeight="1" thickBot="1" x14ac:dyDescent="0.3">
      <c r="A11" s="106" t="s">
        <v>15</v>
      </c>
      <c r="B11" s="107"/>
      <c r="C11" s="107"/>
      <c r="D11" s="50" t="s">
        <v>93</v>
      </c>
      <c r="E11" s="51">
        <v>2026</v>
      </c>
      <c r="F11" s="26" t="s">
        <v>83</v>
      </c>
      <c r="G11" s="26">
        <v>7.4999999999999997E-3</v>
      </c>
      <c r="H11" s="19" t="s">
        <v>20</v>
      </c>
    </row>
    <row r="12" spans="1:8" s="6" customFormat="1" ht="12.75" customHeight="1" x14ac:dyDescent="0.25">
      <c r="D12" s="30" t="s">
        <v>84</v>
      </c>
      <c r="E12" s="30" t="s">
        <v>85</v>
      </c>
    </row>
    <row r="13" spans="1:8" s="6" customFormat="1" ht="15" customHeight="1" x14ac:dyDescent="0.25">
      <c r="A13" s="106" t="s">
        <v>14</v>
      </c>
      <c r="B13" s="108"/>
      <c r="C13" s="108"/>
      <c r="D13" s="108"/>
      <c r="E13" s="108"/>
      <c r="F13" s="108"/>
    </row>
    <row r="14" spans="1:8" ht="4.5" customHeight="1" x14ac:dyDescent="0.2"/>
    <row r="15" spans="1:8" ht="66" customHeight="1" thickBot="1" x14ac:dyDescent="0.25">
      <c r="A15" s="1" t="s">
        <v>10</v>
      </c>
      <c r="B15" s="2" t="s">
        <v>21</v>
      </c>
      <c r="C15" s="3" t="s">
        <v>11</v>
      </c>
      <c r="D15" s="3" t="s">
        <v>40</v>
      </c>
      <c r="E15" s="4" t="s">
        <v>41</v>
      </c>
      <c r="F15" s="4" t="s">
        <v>42</v>
      </c>
      <c r="G15" s="4" t="s">
        <v>43</v>
      </c>
      <c r="H15" s="5" t="s">
        <v>108</v>
      </c>
    </row>
    <row r="16" spans="1:8" ht="14.1" customHeight="1" x14ac:dyDescent="0.2">
      <c r="A16" s="53"/>
      <c r="B16" s="150"/>
      <c r="C16" s="151"/>
      <c r="D16" s="115"/>
      <c r="E16" s="115"/>
      <c r="F16" s="115"/>
      <c r="G16" s="87">
        <f>D16-E16-F16</f>
        <v>0</v>
      </c>
      <c r="H16" s="93">
        <f>G16*G11</f>
        <v>0</v>
      </c>
    </row>
    <row r="17" spans="1:8" ht="14.1" customHeight="1" x14ac:dyDescent="0.2">
      <c r="A17" s="54"/>
      <c r="B17" s="146"/>
      <c r="C17" s="113"/>
      <c r="D17" s="116"/>
      <c r="E17" s="116"/>
      <c r="F17" s="116"/>
      <c r="G17" s="88"/>
      <c r="H17" s="94"/>
    </row>
    <row r="18" spans="1:8" s="6" customFormat="1" ht="14.1" customHeight="1" thickBot="1" x14ac:dyDescent="0.25">
      <c r="A18" s="55"/>
      <c r="B18" s="147"/>
      <c r="C18" s="114"/>
      <c r="D18" s="117"/>
      <c r="E18" s="117"/>
      <c r="F18" s="117"/>
      <c r="G18" s="88"/>
      <c r="H18" s="95"/>
    </row>
    <row r="19" spans="1:8" s="6" customFormat="1" ht="14.1" customHeight="1" x14ac:dyDescent="0.2">
      <c r="A19" s="53"/>
      <c r="B19" s="141"/>
      <c r="C19" s="118"/>
      <c r="D19" s="103"/>
      <c r="E19" s="103"/>
      <c r="F19" s="103"/>
      <c r="G19" s="96">
        <f t="shared" ref="G19" si="0">D19-E19-F19</f>
        <v>0</v>
      </c>
      <c r="H19" s="93">
        <f>G19*G11</f>
        <v>0</v>
      </c>
    </row>
    <row r="20" spans="1:8" s="6" customFormat="1" ht="14.1" customHeight="1" x14ac:dyDescent="0.2">
      <c r="A20" s="56"/>
      <c r="B20" s="142"/>
      <c r="C20" s="101"/>
      <c r="D20" s="104"/>
      <c r="E20" s="104"/>
      <c r="F20" s="104"/>
      <c r="G20" s="88"/>
      <c r="H20" s="94"/>
    </row>
    <row r="21" spans="1:8" s="6" customFormat="1" ht="14.1" customHeight="1" thickBot="1" x14ac:dyDescent="0.25">
      <c r="A21" s="55"/>
      <c r="B21" s="143"/>
      <c r="C21" s="102"/>
      <c r="D21" s="105"/>
      <c r="E21" s="105"/>
      <c r="F21" s="105"/>
      <c r="G21" s="88"/>
      <c r="H21" s="95"/>
    </row>
    <row r="22" spans="1:8" s="6" customFormat="1" ht="14.1" customHeight="1" x14ac:dyDescent="0.2">
      <c r="A22" s="53"/>
      <c r="B22" s="141"/>
      <c r="C22" s="118"/>
      <c r="D22" s="103"/>
      <c r="E22" s="103"/>
      <c r="F22" s="103"/>
      <c r="G22" s="96">
        <f t="shared" ref="G22" si="1">D22-E22-F22</f>
        <v>0</v>
      </c>
      <c r="H22" s="93">
        <f>G22*G11</f>
        <v>0</v>
      </c>
    </row>
    <row r="23" spans="1:8" s="6" customFormat="1" ht="14.1" customHeight="1" x14ac:dyDescent="0.2">
      <c r="A23" s="56"/>
      <c r="B23" s="142"/>
      <c r="C23" s="101"/>
      <c r="D23" s="104"/>
      <c r="E23" s="104"/>
      <c r="F23" s="104"/>
      <c r="G23" s="88"/>
      <c r="H23" s="94"/>
    </row>
    <row r="24" spans="1:8" s="6" customFormat="1" ht="14.1" customHeight="1" thickBot="1" x14ac:dyDescent="0.25">
      <c r="A24" s="55"/>
      <c r="B24" s="143"/>
      <c r="C24" s="102"/>
      <c r="D24" s="105"/>
      <c r="E24" s="105"/>
      <c r="F24" s="105"/>
      <c r="G24" s="88"/>
      <c r="H24" s="95"/>
    </row>
    <row r="25" spans="1:8" s="6" customFormat="1" ht="14.1" customHeight="1" x14ac:dyDescent="0.2">
      <c r="A25" s="53"/>
      <c r="B25" s="141"/>
      <c r="C25" s="118"/>
      <c r="D25" s="103"/>
      <c r="E25" s="103"/>
      <c r="F25" s="103"/>
      <c r="G25" s="96">
        <f t="shared" ref="G25" si="2">D25-E25-F25</f>
        <v>0</v>
      </c>
      <c r="H25" s="93">
        <f>G25*G11</f>
        <v>0</v>
      </c>
    </row>
    <row r="26" spans="1:8" s="6" customFormat="1" ht="14.1" customHeight="1" x14ac:dyDescent="0.2">
      <c r="A26" s="56"/>
      <c r="B26" s="142"/>
      <c r="C26" s="101"/>
      <c r="D26" s="104"/>
      <c r="E26" s="104"/>
      <c r="F26" s="104"/>
      <c r="G26" s="88"/>
      <c r="H26" s="94"/>
    </row>
    <row r="27" spans="1:8" s="6" customFormat="1" ht="14.1" customHeight="1" thickBot="1" x14ac:dyDescent="0.25">
      <c r="A27" s="55"/>
      <c r="B27" s="143"/>
      <c r="C27" s="102"/>
      <c r="D27" s="105"/>
      <c r="E27" s="105"/>
      <c r="F27" s="105"/>
      <c r="G27" s="88"/>
      <c r="H27" s="95"/>
    </row>
    <row r="28" spans="1:8" s="6" customFormat="1" ht="14.1" customHeight="1" x14ac:dyDescent="0.2">
      <c r="A28" s="53"/>
      <c r="B28" s="141"/>
      <c r="C28" s="118"/>
      <c r="D28" s="103"/>
      <c r="E28" s="103"/>
      <c r="F28" s="103"/>
      <c r="G28" s="96">
        <f t="shared" ref="G28" si="3">D28-E28-F28</f>
        <v>0</v>
      </c>
      <c r="H28" s="93">
        <f>G28*G11</f>
        <v>0</v>
      </c>
    </row>
    <row r="29" spans="1:8" s="6" customFormat="1" ht="14.1" customHeight="1" x14ac:dyDescent="0.2">
      <c r="A29" s="56"/>
      <c r="B29" s="142"/>
      <c r="C29" s="101"/>
      <c r="D29" s="104"/>
      <c r="E29" s="104"/>
      <c r="F29" s="104"/>
      <c r="G29" s="88"/>
      <c r="H29" s="94"/>
    </row>
    <row r="30" spans="1:8" s="6" customFormat="1" ht="14.1" customHeight="1" thickBot="1" x14ac:dyDescent="0.25">
      <c r="A30" s="55"/>
      <c r="B30" s="143"/>
      <c r="C30" s="102"/>
      <c r="D30" s="105"/>
      <c r="E30" s="105"/>
      <c r="F30" s="105"/>
      <c r="G30" s="144"/>
      <c r="H30" s="95"/>
    </row>
    <row r="31" spans="1:8" s="6" customFormat="1" ht="14.1" customHeight="1" x14ac:dyDescent="0.2">
      <c r="A31" s="57"/>
      <c r="B31" s="141"/>
      <c r="C31" s="118"/>
      <c r="D31" s="103"/>
      <c r="E31" s="103"/>
      <c r="F31" s="103"/>
      <c r="G31" s="96">
        <f t="shared" ref="G31" si="4">D31-E31-F31</f>
        <v>0</v>
      </c>
      <c r="H31" s="93">
        <f>G31*G11</f>
        <v>0</v>
      </c>
    </row>
    <row r="32" spans="1:8" s="6" customFormat="1" ht="14.1" customHeight="1" x14ac:dyDescent="0.2">
      <c r="A32" s="54"/>
      <c r="B32" s="142"/>
      <c r="C32" s="101"/>
      <c r="D32" s="104"/>
      <c r="E32" s="104"/>
      <c r="F32" s="104"/>
      <c r="G32" s="88"/>
      <c r="H32" s="94"/>
    </row>
    <row r="33" spans="1:8" s="6" customFormat="1" ht="14.1" customHeight="1" thickBot="1" x14ac:dyDescent="0.25">
      <c r="A33" s="58"/>
      <c r="B33" s="153"/>
      <c r="C33" s="121"/>
      <c r="D33" s="122"/>
      <c r="E33" s="122"/>
      <c r="F33" s="122"/>
      <c r="G33" s="123"/>
      <c r="H33" s="124"/>
    </row>
    <row r="34" spans="1:8" s="6" customFormat="1" ht="24.95" customHeight="1" thickTop="1" x14ac:dyDescent="0.2">
      <c r="A34" s="7"/>
      <c r="B34" s="8"/>
      <c r="C34" s="38" t="s">
        <v>16</v>
      </c>
      <c r="D34" s="68">
        <f>SUM(D16:D33)</f>
        <v>0</v>
      </c>
      <c r="E34" s="68">
        <f>SUM(E16:E33)</f>
        <v>0</v>
      </c>
      <c r="F34" s="68">
        <f>SUM(F16:F33)</f>
        <v>0</v>
      </c>
      <c r="G34" s="69">
        <f>SUM(G16:G33)</f>
        <v>0</v>
      </c>
      <c r="H34" s="32">
        <f>SUM(H16:H33)</f>
        <v>0</v>
      </c>
    </row>
    <row r="35" spans="1:8" s="6" customFormat="1" ht="24.95" customHeight="1" thickBot="1" x14ac:dyDescent="0.25">
      <c r="A35" s="7"/>
      <c r="B35" s="8"/>
      <c r="C35" s="39" t="s">
        <v>17</v>
      </c>
      <c r="D35" s="70">
        <f>$D$89</f>
        <v>0</v>
      </c>
      <c r="E35" s="70">
        <f>$E$89</f>
        <v>0</v>
      </c>
      <c r="F35" s="70">
        <f>$F$89</f>
        <v>0</v>
      </c>
      <c r="G35" s="70">
        <f>$G$89</f>
        <v>0</v>
      </c>
      <c r="H35" s="33">
        <f>$H$89</f>
        <v>0</v>
      </c>
    </row>
    <row r="36" spans="1:8" s="6" customFormat="1" ht="24.95" customHeight="1" thickTop="1" x14ac:dyDescent="0.2">
      <c r="A36" s="7"/>
      <c r="B36" s="8"/>
      <c r="C36" s="40" t="s">
        <v>12</v>
      </c>
      <c r="D36" s="68">
        <f>SUM(D34:D35)</f>
        <v>0</v>
      </c>
      <c r="E36" s="68">
        <f>SUM(E34:E35)</f>
        <v>0</v>
      </c>
      <c r="F36" s="68">
        <f>SUM(F34:F35)</f>
        <v>0</v>
      </c>
      <c r="G36" s="69">
        <f>SUM(G34:G35)</f>
        <v>0</v>
      </c>
      <c r="H36" s="32">
        <f>SUM(H34:H35)</f>
        <v>0</v>
      </c>
    </row>
    <row r="37" spans="1:8" s="6" customFormat="1" ht="31.5" customHeight="1" thickBot="1" x14ac:dyDescent="0.25">
      <c r="A37" s="7"/>
      <c r="B37" s="8"/>
      <c r="C37" s="40" t="s">
        <v>38</v>
      </c>
      <c r="D37" s="70">
        <f>March!D38</f>
        <v>0</v>
      </c>
      <c r="E37" s="70">
        <f>March!E38</f>
        <v>0</v>
      </c>
      <c r="F37" s="70">
        <f>March!F38</f>
        <v>0</v>
      </c>
      <c r="G37" s="70">
        <f>March!G38</f>
        <v>0</v>
      </c>
      <c r="H37" s="34">
        <f>March!H38</f>
        <v>0</v>
      </c>
    </row>
    <row r="38" spans="1:8" s="6" customFormat="1" ht="24.95" customHeight="1" thickTop="1" x14ac:dyDescent="0.2">
      <c r="A38" s="9"/>
      <c r="B38" s="10"/>
      <c r="C38" s="41" t="s">
        <v>13</v>
      </c>
      <c r="D38" s="71">
        <f>SUM(D36:D37)</f>
        <v>0</v>
      </c>
      <c r="E38" s="71">
        <f>SUM(E36:E37)</f>
        <v>0</v>
      </c>
      <c r="F38" s="71">
        <f>SUM(F36:F37)</f>
        <v>0</v>
      </c>
      <c r="G38" s="72">
        <f>SUM(G36:G37)</f>
        <v>0</v>
      </c>
      <c r="H38" s="35">
        <f>SUM(H36:H37)</f>
        <v>0</v>
      </c>
    </row>
    <row r="39" spans="1:8" s="6" customFormat="1" ht="24" customHeight="1" thickBot="1" x14ac:dyDescent="0.3">
      <c r="C39" s="11"/>
      <c r="D39" s="12"/>
      <c r="E39" s="12"/>
      <c r="F39" s="129" t="s">
        <v>39</v>
      </c>
      <c r="G39" s="130"/>
      <c r="H39" s="24">
        <f>SUM(H36)</f>
        <v>0</v>
      </c>
    </row>
    <row r="40" spans="1:8" s="6" customFormat="1" ht="24" customHeight="1" thickTop="1" x14ac:dyDescent="0.25">
      <c r="C40" s="11"/>
      <c r="D40" s="12"/>
      <c r="E40" s="12"/>
      <c r="F40" s="131" t="s">
        <v>29</v>
      </c>
      <c r="G40" s="132"/>
      <c r="H40" s="21"/>
    </row>
    <row r="41" spans="1:8" s="6" customFormat="1" ht="24" customHeight="1" thickBot="1" x14ac:dyDescent="0.3">
      <c r="A41" s="44" t="s">
        <v>80</v>
      </c>
      <c r="C41" s="79"/>
      <c r="D41" s="79"/>
      <c r="E41" s="12"/>
      <c r="F41" s="131" t="s">
        <v>34</v>
      </c>
      <c r="G41" s="132"/>
      <c r="H41" s="25">
        <f>SUM(H39-H40)</f>
        <v>0</v>
      </c>
    </row>
    <row r="42" spans="1:8" s="6" customFormat="1" ht="9.75" customHeight="1" x14ac:dyDescent="0.25">
      <c r="A42" s="13"/>
      <c r="B42" s="13"/>
      <c r="C42" s="14"/>
      <c r="D42" s="15"/>
      <c r="E42" s="15"/>
      <c r="F42" s="16"/>
      <c r="G42" s="13"/>
      <c r="H42" s="17"/>
    </row>
    <row r="43" spans="1:8" s="6" customFormat="1" ht="20.25" customHeight="1" x14ac:dyDescent="0.2">
      <c r="A43" s="133" t="s">
        <v>30</v>
      </c>
      <c r="B43" s="133"/>
      <c r="C43" s="133"/>
      <c r="D43" s="133"/>
      <c r="E43" s="133"/>
      <c r="F43" s="133"/>
      <c r="G43" s="133"/>
      <c r="H43" s="133"/>
    </row>
    <row r="44" spans="1:8" s="6" customFormat="1" ht="24" customHeight="1" x14ac:dyDescent="0.25">
      <c r="A44" s="45" t="s">
        <v>81</v>
      </c>
      <c r="B44" s="135"/>
      <c r="C44" s="135"/>
      <c r="D44" s="135"/>
      <c r="E44" s="18" t="s">
        <v>8</v>
      </c>
      <c r="F44" s="135"/>
      <c r="G44" s="135"/>
      <c r="H44" s="135"/>
    </row>
    <row r="45" spans="1:8" s="6" customFormat="1" ht="30" customHeight="1" x14ac:dyDescent="0.25">
      <c r="A45" s="46" t="s">
        <v>82</v>
      </c>
      <c r="B45" s="125"/>
      <c r="C45" s="125"/>
      <c r="D45" s="125"/>
      <c r="E45" s="18" t="s">
        <v>7</v>
      </c>
      <c r="F45" s="126"/>
      <c r="G45" s="126"/>
      <c r="H45" s="126"/>
    </row>
    <row r="46" spans="1:8" s="6" customFormat="1" ht="17.25" customHeight="1" x14ac:dyDescent="0.25">
      <c r="A46" s="20"/>
      <c r="B46" s="30"/>
      <c r="C46" s="30"/>
      <c r="D46" s="30"/>
      <c r="E46" s="18"/>
      <c r="F46" s="22"/>
      <c r="G46" s="22"/>
      <c r="H46" s="22"/>
    </row>
    <row r="47" spans="1:8" s="6" customFormat="1" ht="15" customHeight="1" x14ac:dyDescent="0.25">
      <c r="A47" s="127" t="s">
        <v>31</v>
      </c>
      <c r="B47" s="127"/>
      <c r="C47" s="127"/>
      <c r="D47" s="127"/>
      <c r="E47" s="127"/>
      <c r="F47" s="127"/>
      <c r="G47" s="128" t="s">
        <v>89</v>
      </c>
      <c r="H47" s="128"/>
    </row>
    <row r="48" spans="1:8" s="29" customFormat="1" ht="15" customHeight="1" x14ac:dyDescent="0.2">
      <c r="A48" s="27" t="s">
        <v>50</v>
      </c>
      <c r="B48" s="27"/>
      <c r="C48" s="27"/>
      <c r="D48" s="27"/>
      <c r="E48" s="27"/>
      <c r="F48" s="27"/>
      <c r="G48" s="28"/>
      <c r="H48" s="28"/>
    </row>
    <row r="49" spans="1:8" ht="18" x14ac:dyDescent="0.25">
      <c r="A49" s="89" t="s">
        <v>37</v>
      </c>
      <c r="B49" s="89"/>
      <c r="C49" s="89"/>
      <c r="D49" s="89"/>
      <c r="E49" s="89"/>
      <c r="F49" s="89"/>
      <c r="G49" s="89"/>
      <c r="H49" s="89"/>
    </row>
    <row r="50" spans="1:8" x14ac:dyDescent="0.2">
      <c r="H50" s="23" t="s">
        <v>33</v>
      </c>
    </row>
    <row r="51" spans="1:8" s="6" customFormat="1" ht="20.100000000000001" customHeight="1" thickBot="1" x14ac:dyDescent="0.3">
      <c r="A51" s="42" t="s">
        <v>3</v>
      </c>
      <c r="B51" s="152">
        <f t="shared" ref="B51" si="5">$B$5</f>
        <v>0</v>
      </c>
      <c r="C51" s="152"/>
      <c r="D51" s="152"/>
      <c r="E51" s="42" t="s">
        <v>35</v>
      </c>
      <c r="F51" s="48" t="str">
        <f t="shared" ref="F51" si="6">$D$11</f>
        <v>April</v>
      </c>
      <c r="G51" s="49">
        <f>E11</f>
        <v>2026</v>
      </c>
      <c r="H51" s="47"/>
    </row>
    <row r="52" spans="1:8" s="6" customFormat="1" ht="9.9499999999999993" customHeight="1" x14ac:dyDescent="0.2">
      <c r="A52" s="43"/>
      <c r="E52" s="43"/>
    </row>
    <row r="53" spans="1:8" s="6" customFormat="1" ht="15" customHeight="1" x14ac:dyDescent="0.25">
      <c r="A53" s="106" t="s">
        <v>36</v>
      </c>
      <c r="B53" s="108"/>
      <c r="C53" s="108"/>
      <c r="D53" s="108"/>
      <c r="E53" s="108"/>
      <c r="F53" s="108"/>
    </row>
    <row r="54" spans="1:8" ht="12.95" customHeight="1" x14ac:dyDescent="0.2"/>
    <row r="55" spans="1:8" ht="66" customHeight="1" thickBot="1" x14ac:dyDescent="0.25">
      <c r="A55" s="1" t="s">
        <v>10</v>
      </c>
      <c r="B55" s="2" t="s">
        <v>21</v>
      </c>
      <c r="C55" s="3" t="s">
        <v>11</v>
      </c>
      <c r="D55" s="3" t="s">
        <v>40</v>
      </c>
      <c r="E55" s="4" t="s">
        <v>41</v>
      </c>
      <c r="F55" s="4" t="s">
        <v>42</v>
      </c>
      <c r="G55" s="4" t="s">
        <v>43</v>
      </c>
      <c r="H55" s="5" t="s">
        <v>88</v>
      </c>
    </row>
    <row r="56" spans="1:8" ht="14.1" customHeight="1" x14ac:dyDescent="0.2">
      <c r="A56" s="53"/>
      <c r="B56" s="150"/>
      <c r="C56" s="151"/>
      <c r="D56" s="115"/>
      <c r="E56" s="115"/>
      <c r="F56" s="115"/>
      <c r="G56" s="87">
        <f>D56-E56-F56</f>
        <v>0</v>
      </c>
      <c r="H56" s="93">
        <f>G56*G11</f>
        <v>0</v>
      </c>
    </row>
    <row r="57" spans="1:8" ht="14.1" customHeight="1" x14ac:dyDescent="0.2">
      <c r="A57" s="54"/>
      <c r="B57" s="146"/>
      <c r="C57" s="113"/>
      <c r="D57" s="116"/>
      <c r="E57" s="116"/>
      <c r="F57" s="116"/>
      <c r="G57" s="88"/>
      <c r="H57" s="94"/>
    </row>
    <row r="58" spans="1:8" s="6" customFormat="1" ht="14.1" customHeight="1" thickBot="1" x14ac:dyDescent="0.25">
      <c r="A58" s="55"/>
      <c r="B58" s="147"/>
      <c r="C58" s="114"/>
      <c r="D58" s="117"/>
      <c r="E58" s="117"/>
      <c r="F58" s="117"/>
      <c r="G58" s="88"/>
      <c r="H58" s="95"/>
    </row>
    <row r="59" spans="1:8" s="6" customFormat="1" ht="14.1" customHeight="1" x14ac:dyDescent="0.2">
      <c r="A59" s="53"/>
      <c r="B59" s="141"/>
      <c r="C59" s="118"/>
      <c r="D59" s="103"/>
      <c r="E59" s="103"/>
      <c r="F59" s="103"/>
      <c r="G59" s="96">
        <f t="shared" ref="G59" si="7">D59-E59-F59</f>
        <v>0</v>
      </c>
      <c r="H59" s="93">
        <f>G59*G11</f>
        <v>0</v>
      </c>
    </row>
    <row r="60" spans="1:8" s="6" customFormat="1" ht="14.1" customHeight="1" x14ac:dyDescent="0.2">
      <c r="A60" s="56"/>
      <c r="B60" s="142"/>
      <c r="C60" s="101"/>
      <c r="D60" s="104"/>
      <c r="E60" s="104"/>
      <c r="F60" s="104"/>
      <c r="G60" s="88"/>
      <c r="H60" s="94"/>
    </row>
    <row r="61" spans="1:8" s="6" customFormat="1" ht="14.1" customHeight="1" thickBot="1" x14ac:dyDescent="0.25">
      <c r="A61" s="55"/>
      <c r="B61" s="143"/>
      <c r="C61" s="102"/>
      <c r="D61" s="105"/>
      <c r="E61" s="105"/>
      <c r="F61" s="105"/>
      <c r="G61" s="88"/>
      <c r="H61" s="95"/>
    </row>
    <row r="62" spans="1:8" s="6" customFormat="1" ht="14.1" customHeight="1" x14ac:dyDescent="0.2">
      <c r="A62" s="53"/>
      <c r="B62" s="141"/>
      <c r="C62" s="118"/>
      <c r="D62" s="103"/>
      <c r="E62" s="103"/>
      <c r="F62" s="103"/>
      <c r="G62" s="96">
        <f t="shared" ref="G62" si="8">D62-E62-F62</f>
        <v>0</v>
      </c>
      <c r="H62" s="93">
        <f>G62*G11</f>
        <v>0</v>
      </c>
    </row>
    <row r="63" spans="1:8" s="6" customFormat="1" ht="14.1" customHeight="1" x14ac:dyDescent="0.2">
      <c r="A63" s="56"/>
      <c r="B63" s="142"/>
      <c r="C63" s="101"/>
      <c r="D63" s="104"/>
      <c r="E63" s="104"/>
      <c r="F63" s="104"/>
      <c r="G63" s="88"/>
      <c r="H63" s="94"/>
    </row>
    <row r="64" spans="1:8" s="6" customFormat="1" ht="14.1" customHeight="1" thickBot="1" x14ac:dyDescent="0.25">
      <c r="A64" s="55"/>
      <c r="B64" s="143"/>
      <c r="C64" s="102"/>
      <c r="D64" s="105"/>
      <c r="E64" s="105"/>
      <c r="F64" s="105"/>
      <c r="G64" s="144"/>
      <c r="H64" s="95"/>
    </row>
    <row r="65" spans="1:8" s="6" customFormat="1" ht="14.1" customHeight="1" x14ac:dyDescent="0.2">
      <c r="A65" s="53"/>
      <c r="B65" s="141"/>
      <c r="C65" s="118"/>
      <c r="D65" s="103"/>
      <c r="E65" s="103"/>
      <c r="F65" s="103"/>
      <c r="G65" s="96">
        <f t="shared" ref="G65" si="9">D65-E65-F65</f>
        <v>0</v>
      </c>
      <c r="H65" s="93">
        <f>G65*G11</f>
        <v>0</v>
      </c>
    </row>
    <row r="66" spans="1:8" s="6" customFormat="1" ht="14.1" customHeight="1" x14ac:dyDescent="0.2">
      <c r="A66" s="56"/>
      <c r="B66" s="142"/>
      <c r="C66" s="101"/>
      <c r="D66" s="104"/>
      <c r="E66" s="104"/>
      <c r="F66" s="104"/>
      <c r="G66" s="88"/>
      <c r="H66" s="94"/>
    </row>
    <row r="67" spans="1:8" s="6" customFormat="1" ht="14.1" customHeight="1" thickBot="1" x14ac:dyDescent="0.25">
      <c r="A67" s="55"/>
      <c r="B67" s="143"/>
      <c r="C67" s="102"/>
      <c r="D67" s="105"/>
      <c r="E67" s="105"/>
      <c r="F67" s="105"/>
      <c r="G67" s="144"/>
      <c r="H67" s="95"/>
    </row>
    <row r="68" spans="1:8" s="6" customFormat="1" ht="14.1" customHeight="1" x14ac:dyDescent="0.2">
      <c r="A68" s="53"/>
      <c r="B68" s="141"/>
      <c r="C68" s="118"/>
      <c r="D68" s="103"/>
      <c r="E68" s="103"/>
      <c r="F68" s="103"/>
      <c r="G68" s="88">
        <f t="shared" ref="G68" si="10">D68-E68-F68</f>
        <v>0</v>
      </c>
      <c r="H68" s="93">
        <f>G68*G11</f>
        <v>0</v>
      </c>
    </row>
    <row r="69" spans="1:8" s="6" customFormat="1" ht="14.1" customHeight="1" x14ac:dyDescent="0.2">
      <c r="A69" s="56"/>
      <c r="B69" s="142"/>
      <c r="C69" s="101"/>
      <c r="D69" s="104"/>
      <c r="E69" s="104"/>
      <c r="F69" s="104"/>
      <c r="G69" s="88"/>
      <c r="H69" s="94"/>
    </row>
    <row r="70" spans="1:8" s="6" customFormat="1" ht="14.1" customHeight="1" thickBot="1" x14ac:dyDescent="0.25">
      <c r="A70" s="55"/>
      <c r="B70" s="143"/>
      <c r="C70" s="101"/>
      <c r="D70" s="105"/>
      <c r="E70" s="105"/>
      <c r="F70" s="105"/>
      <c r="G70" s="88"/>
      <c r="H70" s="95"/>
    </row>
    <row r="71" spans="1:8" ht="14.1" customHeight="1" x14ac:dyDescent="0.2">
      <c r="A71" s="53"/>
      <c r="B71" s="145"/>
      <c r="C71" s="148"/>
      <c r="D71" s="149"/>
      <c r="E71" s="149"/>
      <c r="F71" s="149"/>
      <c r="G71" s="96">
        <f t="shared" ref="G71" si="11">D71-E71-F71</f>
        <v>0</v>
      </c>
      <c r="H71" s="93">
        <f>G71*G11</f>
        <v>0</v>
      </c>
    </row>
    <row r="72" spans="1:8" ht="14.1" customHeight="1" x14ac:dyDescent="0.2">
      <c r="A72" s="54"/>
      <c r="B72" s="146"/>
      <c r="C72" s="113"/>
      <c r="D72" s="116"/>
      <c r="E72" s="116"/>
      <c r="F72" s="116"/>
      <c r="G72" s="88"/>
      <c r="H72" s="94"/>
    </row>
    <row r="73" spans="1:8" s="6" customFormat="1" ht="14.1" customHeight="1" thickBot="1" x14ac:dyDescent="0.25">
      <c r="A73" s="55"/>
      <c r="B73" s="147"/>
      <c r="C73" s="114"/>
      <c r="D73" s="117"/>
      <c r="E73" s="117"/>
      <c r="F73" s="117"/>
      <c r="G73" s="88"/>
      <c r="H73" s="95"/>
    </row>
    <row r="74" spans="1:8" s="6" customFormat="1" ht="14.1" customHeight="1" x14ac:dyDescent="0.2">
      <c r="A74" s="53"/>
      <c r="B74" s="141"/>
      <c r="C74" s="118"/>
      <c r="D74" s="103"/>
      <c r="E74" s="103"/>
      <c r="F74" s="103"/>
      <c r="G74" s="96">
        <f t="shared" ref="G74" si="12">D74-E74-F74</f>
        <v>0</v>
      </c>
      <c r="H74" s="93">
        <f>G74*G11</f>
        <v>0</v>
      </c>
    </row>
    <row r="75" spans="1:8" s="6" customFormat="1" ht="14.1" customHeight="1" x14ac:dyDescent="0.2">
      <c r="A75" s="56"/>
      <c r="B75" s="142"/>
      <c r="C75" s="101"/>
      <c r="D75" s="104"/>
      <c r="E75" s="104"/>
      <c r="F75" s="104"/>
      <c r="G75" s="88"/>
      <c r="H75" s="94"/>
    </row>
    <row r="76" spans="1:8" s="6" customFormat="1" ht="14.1" customHeight="1" thickBot="1" x14ac:dyDescent="0.25">
      <c r="A76" s="55"/>
      <c r="B76" s="143"/>
      <c r="C76" s="102"/>
      <c r="D76" s="105"/>
      <c r="E76" s="105"/>
      <c r="F76" s="105"/>
      <c r="G76" s="88"/>
      <c r="H76" s="95"/>
    </row>
    <row r="77" spans="1:8" s="6" customFormat="1" ht="14.1" customHeight="1" x14ac:dyDescent="0.2">
      <c r="A77" s="53"/>
      <c r="B77" s="141"/>
      <c r="C77" s="118"/>
      <c r="D77" s="103"/>
      <c r="E77" s="103"/>
      <c r="F77" s="103"/>
      <c r="G77" s="96">
        <f t="shared" ref="G77" si="13">D77-E77-F77</f>
        <v>0</v>
      </c>
      <c r="H77" s="93">
        <f>G77*G11</f>
        <v>0</v>
      </c>
    </row>
    <row r="78" spans="1:8" s="6" customFormat="1" ht="14.1" customHeight="1" x14ac:dyDescent="0.2">
      <c r="A78" s="56"/>
      <c r="B78" s="142"/>
      <c r="C78" s="101"/>
      <c r="D78" s="104"/>
      <c r="E78" s="104"/>
      <c r="F78" s="104"/>
      <c r="G78" s="88"/>
      <c r="H78" s="94"/>
    </row>
    <row r="79" spans="1:8" s="6" customFormat="1" ht="14.1" customHeight="1" thickBot="1" x14ac:dyDescent="0.25">
      <c r="A79" s="55"/>
      <c r="B79" s="143"/>
      <c r="C79" s="102"/>
      <c r="D79" s="105"/>
      <c r="E79" s="105"/>
      <c r="F79" s="105"/>
      <c r="G79" s="144"/>
      <c r="H79" s="95"/>
    </row>
    <row r="80" spans="1:8" s="6" customFormat="1" ht="14.1" customHeight="1" x14ac:dyDescent="0.2">
      <c r="A80" s="53"/>
      <c r="B80" s="141"/>
      <c r="C80" s="118"/>
      <c r="D80" s="103"/>
      <c r="E80" s="103"/>
      <c r="F80" s="103"/>
      <c r="G80" s="96">
        <f t="shared" ref="G80" si="14">D80-E80-F80</f>
        <v>0</v>
      </c>
      <c r="H80" s="93">
        <f>G80*G11</f>
        <v>0</v>
      </c>
    </row>
    <row r="81" spans="1:8" s="6" customFormat="1" ht="14.1" customHeight="1" x14ac:dyDescent="0.2">
      <c r="A81" s="56"/>
      <c r="B81" s="142"/>
      <c r="C81" s="101"/>
      <c r="D81" s="104"/>
      <c r="E81" s="104"/>
      <c r="F81" s="104"/>
      <c r="G81" s="88"/>
      <c r="H81" s="94"/>
    </row>
    <row r="82" spans="1:8" s="6" customFormat="1" ht="14.1" customHeight="1" thickBot="1" x14ac:dyDescent="0.25">
      <c r="A82" s="55"/>
      <c r="B82" s="143"/>
      <c r="C82" s="102"/>
      <c r="D82" s="105"/>
      <c r="E82" s="105"/>
      <c r="F82" s="105"/>
      <c r="G82" s="144"/>
      <c r="H82" s="95"/>
    </row>
    <row r="83" spans="1:8" s="6" customFormat="1" ht="14.1" customHeight="1" x14ac:dyDescent="0.2">
      <c r="A83" s="53"/>
      <c r="B83" s="141"/>
      <c r="C83" s="118"/>
      <c r="D83" s="103"/>
      <c r="E83" s="103"/>
      <c r="F83" s="103"/>
      <c r="G83" s="88">
        <f t="shared" ref="G83" si="15">D83-E83-F83</f>
        <v>0</v>
      </c>
      <c r="H83" s="93">
        <f>G83*G11</f>
        <v>0</v>
      </c>
    </row>
    <row r="84" spans="1:8" s="6" customFormat="1" ht="14.1" customHeight="1" x14ac:dyDescent="0.2">
      <c r="A84" s="56"/>
      <c r="B84" s="142"/>
      <c r="C84" s="101"/>
      <c r="D84" s="104"/>
      <c r="E84" s="104"/>
      <c r="F84" s="104"/>
      <c r="G84" s="88"/>
      <c r="H84" s="94"/>
    </row>
    <row r="85" spans="1:8" s="6" customFormat="1" ht="14.1" customHeight="1" thickBot="1" x14ac:dyDescent="0.25">
      <c r="A85" s="55"/>
      <c r="B85" s="143"/>
      <c r="C85" s="102"/>
      <c r="D85" s="105"/>
      <c r="E85" s="105"/>
      <c r="F85" s="105"/>
      <c r="G85" s="88"/>
      <c r="H85" s="95"/>
    </row>
    <row r="86" spans="1:8" s="6" customFormat="1" ht="14.1" customHeight="1" x14ac:dyDescent="0.2">
      <c r="A86" s="53"/>
      <c r="B86" s="138"/>
      <c r="C86" s="118"/>
      <c r="D86" s="103"/>
      <c r="E86" s="103"/>
      <c r="F86" s="103"/>
      <c r="G86" s="96">
        <f t="shared" ref="G86" si="16">D86-E86-F86</f>
        <v>0</v>
      </c>
      <c r="H86" s="93">
        <f>G86*G11</f>
        <v>0</v>
      </c>
    </row>
    <row r="87" spans="1:8" s="6" customFormat="1" ht="14.1" customHeight="1" x14ac:dyDescent="0.2">
      <c r="A87" s="59"/>
      <c r="B87" s="139"/>
      <c r="C87" s="101"/>
      <c r="D87" s="104"/>
      <c r="E87" s="104"/>
      <c r="F87" s="104"/>
      <c r="G87" s="88"/>
      <c r="H87" s="94"/>
    </row>
    <row r="88" spans="1:8" s="6" customFormat="1" ht="14.1" customHeight="1" thickBot="1" x14ac:dyDescent="0.25">
      <c r="A88" s="58"/>
      <c r="B88" s="140"/>
      <c r="C88" s="121"/>
      <c r="D88" s="122"/>
      <c r="E88" s="122"/>
      <c r="F88" s="122"/>
      <c r="G88" s="123"/>
      <c r="H88" s="95"/>
    </row>
    <row r="89" spans="1:8" s="6" customFormat="1" ht="24.95" customHeight="1" thickTop="1" thickBot="1" x14ac:dyDescent="0.25">
      <c r="A89" s="7"/>
      <c r="B89" s="8"/>
      <c r="C89" s="37" t="s">
        <v>16</v>
      </c>
      <c r="D89" s="66">
        <f>SUM(D56:D88)</f>
        <v>0</v>
      </c>
      <c r="E89" s="66">
        <f>SUM(E56:E88)</f>
        <v>0</v>
      </c>
      <c r="F89" s="66">
        <f>SUM(F56:F88)</f>
        <v>0</v>
      </c>
      <c r="G89" s="67">
        <f>SUM(G56:G88)</f>
        <v>0</v>
      </c>
      <c r="H89" s="36">
        <f>SUM(H56:H88)</f>
        <v>0</v>
      </c>
    </row>
    <row r="90" spans="1:8" s="6" customFormat="1" ht="9.75" customHeight="1" x14ac:dyDescent="0.25">
      <c r="A90" s="13"/>
      <c r="B90" s="13"/>
      <c r="C90" s="14"/>
      <c r="D90" s="15"/>
      <c r="E90" s="15"/>
      <c r="F90" s="16"/>
      <c r="G90" s="13"/>
      <c r="H90" s="17"/>
    </row>
    <row r="91" spans="1:8" s="6" customFormat="1" ht="20.25" customHeight="1" x14ac:dyDescent="0.2">
      <c r="A91" s="133" t="s">
        <v>30</v>
      </c>
      <c r="B91" s="133"/>
      <c r="C91" s="133"/>
      <c r="D91" s="133"/>
      <c r="E91" s="133"/>
      <c r="F91" s="133"/>
      <c r="G91" s="133"/>
      <c r="H91" s="133"/>
    </row>
    <row r="92" spans="1:8" s="6" customFormat="1" ht="24" customHeight="1" x14ac:dyDescent="0.25">
      <c r="A92" s="45" t="s">
        <v>81</v>
      </c>
      <c r="B92" s="136">
        <f t="shared" ref="B92" si="17">$B$44</f>
        <v>0</v>
      </c>
      <c r="C92" s="136"/>
      <c r="D92" s="136"/>
      <c r="E92" s="18" t="s">
        <v>8</v>
      </c>
      <c r="F92" s="137">
        <f t="shared" ref="F92" si="18">$F$44</f>
        <v>0</v>
      </c>
      <c r="G92" s="137"/>
      <c r="H92" s="137"/>
    </row>
    <row r="93" spans="1:8" s="6" customFormat="1" ht="30" customHeight="1" x14ac:dyDescent="0.25">
      <c r="A93" s="46" t="s">
        <v>82</v>
      </c>
      <c r="B93" s="125"/>
      <c r="C93" s="125"/>
      <c r="D93" s="125"/>
      <c r="E93" s="18" t="s">
        <v>7</v>
      </c>
      <c r="F93" s="126"/>
      <c r="G93" s="126"/>
      <c r="H93" s="126"/>
    </row>
    <row r="94" spans="1:8" s="6" customFormat="1" ht="18.75" customHeight="1" x14ac:dyDescent="0.25">
      <c r="A94" s="20"/>
      <c r="B94" s="30"/>
      <c r="C94" s="30"/>
      <c r="D94" s="30"/>
      <c r="E94" s="18"/>
      <c r="F94" s="22"/>
      <c r="G94" s="22"/>
      <c r="H94" s="22"/>
    </row>
    <row r="95" spans="1:8" s="6" customFormat="1" ht="15" customHeight="1" x14ac:dyDescent="0.25">
      <c r="A95" s="127" t="s">
        <v>31</v>
      </c>
      <c r="B95" s="127"/>
      <c r="C95" s="127"/>
      <c r="D95" s="127"/>
      <c r="E95" s="127"/>
      <c r="F95" s="127"/>
      <c r="G95" s="128" t="s">
        <v>90</v>
      </c>
      <c r="H95" s="128"/>
    </row>
    <row r="96" spans="1:8" s="6" customFormat="1" ht="15" customHeight="1" x14ac:dyDescent="0.25">
      <c r="A96" s="27" t="s">
        <v>50</v>
      </c>
      <c r="B96" s="27"/>
      <c r="C96" s="27"/>
      <c r="D96" s="27"/>
      <c r="E96" s="27"/>
      <c r="F96" s="27"/>
      <c r="G96" s="31"/>
      <c r="H96" s="31"/>
    </row>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6" customHeight="1" x14ac:dyDescent="0.2"/>
    <row r="108" ht="6" customHeight="1" x14ac:dyDescent="0.2"/>
    <row r="109" ht="24.75" customHeight="1" x14ac:dyDescent="0.2"/>
    <row r="110" ht="54" customHeight="1" x14ac:dyDescent="0.2"/>
    <row r="111" ht="6.75" customHeight="1" x14ac:dyDescent="0.2"/>
    <row r="112" ht="36" customHeight="1" x14ac:dyDescent="0.2"/>
    <row r="113" ht="7.5" customHeight="1" x14ac:dyDescent="0.2"/>
    <row r="114" ht="39" customHeight="1" x14ac:dyDescent="0.2"/>
    <row r="115" ht="40.5" customHeight="1" x14ac:dyDescent="0.2"/>
    <row r="116" ht="67.5" customHeight="1" x14ac:dyDescent="0.2"/>
    <row r="117" ht="67.5" customHeight="1" x14ac:dyDescent="0.2"/>
  </sheetData>
  <sheetProtection algorithmName="SHA-512" hashValue="R0R+33V+IrsHunUThfuAB6zWVS+WR3YKy/2zQp1ic5ZeDfJu8Xb3+jsV4l0MPJC4vyp3Wb3rzOZniT2IxXvhFw==" saltValue="hHg3Jv7MO5wLow0lUhKdog==" spinCount="100000" sheet="1" selectLockedCells="1"/>
  <mergeCells count="150">
    <mergeCell ref="A1:H1"/>
    <mergeCell ref="A2:H2"/>
    <mergeCell ref="A3:H3"/>
    <mergeCell ref="B5:D5"/>
    <mergeCell ref="F5:H5"/>
    <mergeCell ref="B7:D7"/>
    <mergeCell ref="F7:H7"/>
    <mergeCell ref="H16:H18"/>
    <mergeCell ref="B19:B21"/>
    <mergeCell ref="C19:C21"/>
    <mergeCell ref="D19:D21"/>
    <mergeCell ref="E19:E21"/>
    <mergeCell ref="F19:F21"/>
    <mergeCell ref="G19:G21"/>
    <mergeCell ref="H19:H21"/>
    <mergeCell ref="B9:D9"/>
    <mergeCell ref="F9:H9"/>
    <mergeCell ref="A11:C11"/>
    <mergeCell ref="A13:F13"/>
    <mergeCell ref="B16:B18"/>
    <mergeCell ref="C16:C18"/>
    <mergeCell ref="D16:D18"/>
    <mergeCell ref="E16:E18"/>
    <mergeCell ref="F16:F18"/>
    <mergeCell ref="G16:G18"/>
    <mergeCell ref="H22:H24"/>
    <mergeCell ref="B25:B27"/>
    <mergeCell ref="C25:C27"/>
    <mergeCell ref="D25:D27"/>
    <mergeCell ref="E25:E27"/>
    <mergeCell ref="F25:F27"/>
    <mergeCell ref="G25:G27"/>
    <mergeCell ref="H25:H27"/>
    <mergeCell ref="B22:B24"/>
    <mergeCell ref="C22:C24"/>
    <mergeCell ref="D22:D24"/>
    <mergeCell ref="E22:E24"/>
    <mergeCell ref="F22:F24"/>
    <mergeCell ref="G22:G24"/>
    <mergeCell ref="F39:G39"/>
    <mergeCell ref="F40:G40"/>
    <mergeCell ref="F41:G41"/>
    <mergeCell ref="A43:H43"/>
    <mergeCell ref="B44:D44"/>
    <mergeCell ref="F44:H44"/>
    <mergeCell ref="H28:H30"/>
    <mergeCell ref="B31:B33"/>
    <mergeCell ref="C31:C33"/>
    <mergeCell ref="D31:D33"/>
    <mergeCell ref="E31:E33"/>
    <mergeCell ref="F31:F33"/>
    <mergeCell ref="G31:G33"/>
    <mergeCell ref="H31:H33"/>
    <mergeCell ref="B28:B30"/>
    <mergeCell ref="C28:C30"/>
    <mergeCell ref="D28:D30"/>
    <mergeCell ref="E28:E30"/>
    <mergeCell ref="F28:F30"/>
    <mergeCell ref="G28:G30"/>
    <mergeCell ref="A53:F53"/>
    <mergeCell ref="B56:B58"/>
    <mergeCell ref="C56:C58"/>
    <mergeCell ref="D56:D58"/>
    <mergeCell ref="E56:E58"/>
    <mergeCell ref="F56:F58"/>
    <mergeCell ref="B45:D45"/>
    <mergeCell ref="F45:H45"/>
    <mergeCell ref="A47:F47"/>
    <mergeCell ref="G47:H47"/>
    <mergeCell ref="A49:H49"/>
    <mergeCell ref="B51:D51"/>
    <mergeCell ref="G56:G58"/>
    <mergeCell ref="H56:H58"/>
    <mergeCell ref="B59:B61"/>
    <mergeCell ref="C59:C61"/>
    <mergeCell ref="D59:D61"/>
    <mergeCell ref="E59:E61"/>
    <mergeCell ref="F59:F61"/>
    <mergeCell ref="G59:G61"/>
    <mergeCell ref="H59:H61"/>
    <mergeCell ref="H62:H64"/>
    <mergeCell ref="B65:B67"/>
    <mergeCell ref="C65:C67"/>
    <mergeCell ref="D65:D67"/>
    <mergeCell ref="E65:E67"/>
    <mergeCell ref="F65:F67"/>
    <mergeCell ref="G65:G67"/>
    <mergeCell ref="H65:H67"/>
    <mergeCell ref="B62:B64"/>
    <mergeCell ref="C62:C64"/>
    <mergeCell ref="D62:D64"/>
    <mergeCell ref="E62:E64"/>
    <mergeCell ref="F62:F64"/>
    <mergeCell ref="G62:G64"/>
    <mergeCell ref="H68:H70"/>
    <mergeCell ref="B71:B73"/>
    <mergeCell ref="C71:C73"/>
    <mergeCell ref="D71:D73"/>
    <mergeCell ref="E71:E73"/>
    <mergeCell ref="F71:F73"/>
    <mergeCell ref="G71:G73"/>
    <mergeCell ref="H71:H73"/>
    <mergeCell ref="B68:B70"/>
    <mergeCell ref="C68:C70"/>
    <mergeCell ref="D68:D70"/>
    <mergeCell ref="E68:E70"/>
    <mergeCell ref="F68:F70"/>
    <mergeCell ref="G68:G70"/>
    <mergeCell ref="H74:H76"/>
    <mergeCell ref="B77:B79"/>
    <mergeCell ref="C77:C79"/>
    <mergeCell ref="D77:D79"/>
    <mergeCell ref="E77:E79"/>
    <mergeCell ref="F77:F79"/>
    <mergeCell ref="G77:G79"/>
    <mergeCell ref="H77:H79"/>
    <mergeCell ref="B74:B76"/>
    <mergeCell ref="C74:C76"/>
    <mergeCell ref="D74:D76"/>
    <mergeCell ref="E74:E76"/>
    <mergeCell ref="F74:F76"/>
    <mergeCell ref="G74:G76"/>
    <mergeCell ref="H80:H82"/>
    <mergeCell ref="B83:B85"/>
    <mergeCell ref="C83:C85"/>
    <mergeCell ref="D83:D85"/>
    <mergeCell ref="E83:E85"/>
    <mergeCell ref="F83:F85"/>
    <mergeCell ref="G83:G85"/>
    <mergeCell ref="H83:H85"/>
    <mergeCell ref="B80:B82"/>
    <mergeCell ref="C80:C82"/>
    <mergeCell ref="D80:D82"/>
    <mergeCell ref="E80:E82"/>
    <mergeCell ref="F80:F82"/>
    <mergeCell ref="G80:G82"/>
    <mergeCell ref="A95:F95"/>
    <mergeCell ref="G95:H95"/>
    <mergeCell ref="H86:H88"/>
    <mergeCell ref="A91:H91"/>
    <mergeCell ref="B92:D92"/>
    <mergeCell ref="F92:H92"/>
    <mergeCell ref="B93:D93"/>
    <mergeCell ref="F93:H93"/>
    <mergeCell ref="B86:B88"/>
    <mergeCell ref="C86:C88"/>
    <mergeCell ref="D86:D88"/>
    <mergeCell ref="E86:E88"/>
    <mergeCell ref="F86:F88"/>
    <mergeCell ref="G86:G88"/>
  </mergeCells>
  <printOptions horizontalCentered="1" verticalCentered="1"/>
  <pageMargins left="0.25" right="0.25" top="0.2" bottom="0.18" header="0.21" footer="0.21"/>
  <pageSetup scale="68" fitToHeight="2" orientation="landscape" r:id="rId1"/>
  <headerFooter alignWithMargins="0"/>
  <rowBreaks count="2" manualBreakCount="2">
    <brk id="48" max="7" man="1"/>
    <brk id="107" max="16383" man="1"/>
  </rowBreaks>
  <ignoredErrors>
    <ignoredError sqref="D37:H3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H117"/>
  <sheetViews>
    <sheetView topLeftCell="A5" zoomScale="90" zoomScaleNormal="90" zoomScaleSheetLayoutView="70" workbookViewId="0">
      <selection activeCell="A23" sqref="A23"/>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89" t="s">
        <v>0</v>
      </c>
      <c r="B1" s="89"/>
      <c r="C1" s="89"/>
      <c r="D1" s="89"/>
      <c r="E1" s="89"/>
      <c r="F1" s="89"/>
      <c r="G1" s="89"/>
      <c r="H1" s="89"/>
    </row>
    <row r="2" spans="1:8" ht="15.75" x14ac:dyDescent="0.25">
      <c r="A2" s="90" t="s">
        <v>1</v>
      </c>
      <c r="B2" s="90"/>
      <c r="C2" s="90"/>
      <c r="D2" s="90"/>
      <c r="E2" s="90"/>
      <c r="F2" s="90"/>
      <c r="G2" s="90"/>
      <c r="H2" s="90"/>
    </row>
    <row r="3" spans="1:8" ht="15.75" x14ac:dyDescent="0.25">
      <c r="A3" s="90" t="s">
        <v>2</v>
      </c>
      <c r="B3" s="90"/>
      <c r="C3" s="90"/>
      <c r="D3" s="90"/>
      <c r="E3" s="90"/>
      <c r="F3" s="90"/>
      <c r="G3" s="90"/>
      <c r="H3" s="90"/>
    </row>
    <row r="4" spans="1:8" x14ac:dyDescent="0.2">
      <c r="H4" s="23" t="s">
        <v>33</v>
      </c>
    </row>
    <row r="5" spans="1:8" s="6" customFormat="1" ht="20.100000000000001" customHeight="1" thickBot="1" x14ac:dyDescent="0.3">
      <c r="A5" s="42" t="s">
        <v>3</v>
      </c>
      <c r="B5" s="154">
        <f>January!$B$5</f>
        <v>0</v>
      </c>
      <c r="C5" s="154"/>
      <c r="D5" s="154"/>
      <c r="E5" s="42" t="s">
        <v>6</v>
      </c>
      <c r="F5" s="155">
        <f>January!$F$5</f>
        <v>0</v>
      </c>
      <c r="G5" s="155"/>
      <c r="H5" s="155"/>
    </row>
    <row r="6" spans="1:8" s="6" customFormat="1" ht="9.9499999999999993" customHeight="1" x14ac:dyDescent="0.2">
      <c r="A6" s="43"/>
      <c r="E6" s="43"/>
    </row>
    <row r="7" spans="1:8" s="6" customFormat="1" ht="20.100000000000001" customHeight="1" thickBot="1" x14ac:dyDescent="0.3">
      <c r="A7" s="42" t="s">
        <v>4</v>
      </c>
      <c r="B7" s="154">
        <f>January!$B$7</f>
        <v>0</v>
      </c>
      <c r="C7" s="154"/>
      <c r="D7" s="154"/>
      <c r="E7" s="42" t="s">
        <v>5</v>
      </c>
      <c r="F7" s="154">
        <f>January!$F$7</f>
        <v>0</v>
      </c>
      <c r="G7" s="154"/>
      <c r="H7" s="154"/>
    </row>
    <row r="8" spans="1:8" s="6" customFormat="1" ht="9.9499999999999993" customHeight="1" x14ac:dyDescent="0.2">
      <c r="A8" s="43"/>
      <c r="B8" s="11"/>
      <c r="C8" s="11"/>
      <c r="D8" s="11"/>
      <c r="E8" s="43"/>
      <c r="F8" s="11"/>
      <c r="G8" s="11"/>
      <c r="H8" s="11"/>
    </row>
    <row r="9" spans="1:8" s="6" customFormat="1" ht="20.100000000000001" customHeight="1" thickBot="1" x14ac:dyDescent="0.3">
      <c r="A9" s="42" t="s">
        <v>9</v>
      </c>
      <c r="B9" s="154">
        <f>January!$B$9</f>
        <v>0</v>
      </c>
      <c r="C9" s="154"/>
      <c r="D9" s="154"/>
      <c r="E9" s="42" t="s">
        <v>18</v>
      </c>
      <c r="F9" s="156"/>
      <c r="G9" s="156"/>
      <c r="H9" s="156"/>
    </row>
    <row r="10" spans="1:8" s="6" customFormat="1" ht="9.9499999999999993" customHeight="1" x14ac:dyDescent="0.25">
      <c r="B10" s="30"/>
      <c r="C10" s="30"/>
      <c r="D10" s="30"/>
      <c r="E10" s="30"/>
      <c r="F10" s="30"/>
    </row>
    <row r="11" spans="1:8" s="6" customFormat="1" ht="15" customHeight="1" thickBot="1" x14ac:dyDescent="0.3">
      <c r="A11" s="106" t="s">
        <v>15</v>
      </c>
      <c r="B11" s="107"/>
      <c r="C11" s="107"/>
      <c r="D11" s="50" t="s">
        <v>94</v>
      </c>
      <c r="E11" s="51">
        <v>2026</v>
      </c>
      <c r="F11" s="26" t="s">
        <v>83</v>
      </c>
      <c r="G11" s="26">
        <v>7.4999999999999997E-3</v>
      </c>
      <c r="H11" s="19" t="s">
        <v>20</v>
      </c>
    </row>
    <row r="12" spans="1:8" s="6" customFormat="1" ht="12.75" customHeight="1" x14ac:dyDescent="0.25">
      <c r="D12" s="30" t="s">
        <v>84</v>
      </c>
      <c r="E12" s="30" t="s">
        <v>85</v>
      </c>
    </row>
    <row r="13" spans="1:8" s="6" customFormat="1" ht="15" customHeight="1" x14ac:dyDescent="0.25">
      <c r="A13" s="106" t="s">
        <v>14</v>
      </c>
      <c r="B13" s="108"/>
      <c r="C13" s="108"/>
      <c r="D13" s="108"/>
      <c r="E13" s="108"/>
      <c r="F13" s="108"/>
    </row>
    <row r="14" spans="1:8" ht="4.5" customHeight="1" x14ac:dyDescent="0.2"/>
    <row r="15" spans="1:8" ht="66" customHeight="1" thickBot="1" x14ac:dyDescent="0.25">
      <c r="A15" s="1" t="s">
        <v>10</v>
      </c>
      <c r="B15" s="2" t="s">
        <v>21</v>
      </c>
      <c r="C15" s="3" t="s">
        <v>11</v>
      </c>
      <c r="D15" s="3" t="s">
        <v>40</v>
      </c>
      <c r="E15" s="4" t="s">
        <v>41</v>
      </c>
      <c r="F15" s="4" t="s">
        <v>42</v>
      </c>
      <c r="G15" s="4" t="s">
        <v>43</v>
      </c>
      <c r="H15" s="5" t="s">
        <v>108</v>
      </c>
    </row>
    <row r="16" spans="1:8" ht="14.1" customHeight="1" x14ac:dyDescent="0.2">
      <c r="A16" s="53"/>
      <c r="B16" s="150"/>
      <c r="C16" s="151"/>
      <c r="D16" s="115"/>
      <c r="E16" s="115"/>
      <c r="F16" s="115"/>
      <c r="G16" s="87">
        <f>D16-E16-F16</f>
        <v>0</v>
      </c>
      <c r="H16" s="93">
        <f>G16*G11</f>
        <v>0</v>
      </c>
    </row>
    <row r="17" spans="1:8" ht="14.1" customHeight="1" x14ac:dyDescent="0.2">
      <c r="A17" s="54"/>
      <c r="B17" s="146"/>
      <c r="C17" s="113"/>
      <c r="D17" s="116"/>
      <c r="E17" s="116"/>
      <c r="F17" s="116"/>
      <c r="G17" s="88"/>
      <c r="H17" s="94"/>
    </row>
    <row r="18" spans="1:8" s="6" customFormat="1" ht="14.1" customHeight="1" thickBot="1" x14ac:dyDescent="0.25">
      <c r="A18" s="55"/>
      <c r="B18" s="147"/>
      <c r="C18" s="114"/>
      <c r="D18" s="117"/>
      <c r="E18" s="117"/>
      <c r="F18" s="117"/>
      <c r="G18" s="88"/>
      <c r="H18" s="95"/>
    </row>
    <row r="19" spans="1:8" s="6" customFormat="1" ht="14.1" customHeight="1" x14ac:dyDescent="0.2">
      <c r="A19" s="53"/>
      <c r="B19" s="141"/>
      <c r="C19" s="118"/>
      <c r="D19" s="103"/>
      <c r="E19" s="103"/>
      <c r="F19" s="103"/>
      <c r="G19" s="96">
        <f t="shared" ref="G19" si="0">D19-E19-F19</f>
        <v>0</v>
      </c>
      <c r="H19" s="93">
        <f>G19*G11</f>
        <v>0</v>
      </c>
    </row>
    <row r="20" spans="1:8" s="6" customFormat="1" ht="14.1" customHeight="1" x14ac:dyDescent="0.2">
      <c r="A20" s="56"/>
      <c r="B20" s="142"/>
      <c r="C20" s="101"/>
      <c r="D20" s="104"/>
      <c r="E20" s="104"/>
      <c r="F20" s="104"/>
      <c r="G20" s="88"/>
      <c r="H20" s="94"/>
    </row>
    <row r="21" spans="1:8" s="6" customFormat="1" ht="14.1" customHeight="1" thickBot="1" x14ac:dyDescent="0.25">
      <c r="A21" s="55"/>
      <c r="B21" s="143"/>
      <c r="C21" s="102"/>
      <c r="D21" s="105"/>
      <c r="E21" s="105"/>
      <c r="F21" s="105"/>
      <c r="G21" s="88"/>
      <c r="H21" s="95"/>
    </row>
    <row r="22" spans="1:8" s="6" customFormat="1" ht="14.1" customHeight="1" x14ac:dyDescent="0.2">
      <c r="A22" s="53"/>
      <c r="B22" s="141"/>
      <c r="C22" s="118"/>
      <c r="D22" s="103"/>
      <c r="E22" s="103"/>
      <c r="F22" s="103"/>
      <c r="G22" s="96">
        <f t="shared" ref="G22" si="1">D22-E22-F22</f>
        <v>0</v>
      </c>
      <c r="H22" s="93">
        <f>G22*G11</f>
        <v>0</v>
      </c>
    </row>
    <row r="23" spans="1:8" s="6" customFormat="1" ht="14.1" customHeight="1" x14ac:dyDescent="0.2">
      <c r="A23" s="56"/>
      <c r="B23" s="142"/>
      <c r="C23" s="101"/>
      <c r="D23" s="104"/>
      <c r="E23" s="104"/>
      <c r="F23" s="104"/>
      <c r="G23" s="88"/>
      <c r="H23" s="94"/>
    </row>
    <row r="24" spans="1:8" s="6" customFormat="1" ht="14.1" customHeight="1" thickBot="1" x14ac:dyDescent="0.25">
      <c r="A24" s="55"/>
      <c r="B24" s="143"/>
      <c r="C24" s="102"/>
      <c r="D24" s="105"/>
      <c r="E24" s="105"/>
      <c r="F24" s="105"/>
      <c r="G24" s="88"/>
      <c r="H24" s="95"/>
    </row>
    <row r="25" spans="1:8" s="6" customFormat="1" ht="14.1" customHeight="1" x14ac:dyDescent="0.2">
      <c r="A25" s="53"/>
      <c r="B25" s="141"/>
      <c r="C25" s="118"/>
      <c r="D25" s="103"/>
      <c r="E25" s="103"/>
      <c r="F25" s="103"/>
      <c r="G25" s="96">
        <f t="shared" ref="G25" si="2">D25-E25-F25</f>
        <v>0</v>
      </c>
      <c r="H25" s="93">
        <f>G25*G11</f>
        <v>0</v>
      </c>
    </row>
    <row r="26" spans="1:8" s="6" customFormat="1" ht="14.1" customHeight="1" x14ac:dyDescent="0.2">
      <c r="A26" s="56"/>
      <c r="B26" s="142"/>
      <c r="C26" s="101"/>
      <c r="D26" s="104"/>
      <c r="E26" s="104"/>
      <c r="F26" s="104"/>
      <c r="G26" s="88"/>
      <c r="H26" s="94"/>
    </row>
    <row r="27" spans="1:8" s="6" customFormat="1" ht="14.1" customHeight="1" thickBot="1" x14ac:dyDescent="0.25">
      <c r="A27" s="55"/>
      <c r="B27" s="143"/>
      <c r="C27" s="102"/>
      <c r="D27" s="105"/>
      <c r="E27" s="105"/>
      <c r="F27" s="105"/>
      <c r="G27" s="144"/>
      <c r="H27" s="95"/>
    </row>
    <row r="28" spans="1:8" s="6" customFormat="1" ht="14.1" customHeight="1" x14ac:dyDescent="0.2">
      <c r="A28" s="53"/>
      <c r="B28" s="141"/>
      <c r="C28" s="118"/>
      <c r="D28" s="103"/>
      <c r="E28" s="103"/>
      <c r="F28" s="103"/>
      <c r="G28" s="96">
        <f t="shared" ref="G28" si="3">D28-E28-F28</f>
        <v>0</v>
      </c>
      <c r="H28" s="93">
        <f>G28*G11</f>
        <v>0</v>
      </c>
    </row>
    <row r="29" spans="1:8" s="6" customFormat="1" ht="14.1" customHeight="1" x14ac:dyDescent="0.2">
      <c r="A29" s="56"/>
      <c r="B29" s="142"/>
      <c r="C29" s="101"/>
      <c r="D29" s="104"/>
      <c r="E29" s="104"/>
      <c r="F29" s="104"/>
      <c r="G29" s="88"/>
      <c r="H29" s="94"/>
    </row>
    <row r="30" spans="1:8" s="6" customFormat="1" ht="14.1" customHeight="1" thickBot="1" x14ac:dyDescent="0.25">
      <c r="A30" s="55"/>
      <c r="B30" s="143"/>
      <c r="C30" s="102"/>
      <c r="D30" s="105"/>
      <c r="E30" s="105"/>
      <c r="F30" s="105"/>
      <c r="G30" s="144"/>
      <c r="H30" s="95"/>
    </row>
    <row r="31" spans="1:8" s="6" customFormat="1" ht="14.1" customHeight="1" x14ac:dyDescent="0.2">
      <c r="A31" s="57"/>
      <c r="B31" s="141"/>
      <c r="C31" s="118"/>
      <c r="D31" s="103"/>
      <c r="E31" s="103"/>
      <c r="F31" s="103"/>
      <c r="G31" s="88">
        <f t="shared" ref="G31" si="4">D31-E31-F31</f>
        <v>0</v>
      </c>
      <c r="H31" s="93">
        <f>G31*G11</f>
        <v>0</v>
      </c>
    </row>
    <row r="32" spans="1:8" s="6" customFormat="1" ht="14.1" customHeight="1" x14ac:dyDescent="0.2">
      <c r="A32" s="54"/>
      <c r="B32" s="142"/>
      <c r="C32" s="101"/>
      <c r="D32" s="104"/>
      <c r="E32" s="104"/>
      <c r="F32" s="104"/>
      <c r="G32" s="88"/>
      <c r="H32" s="94"/>
    </row>
    <row r="33" spans="1:8" s="6" customFormat="1" ht="14.1" customHeight="1" thickBot="1" x14ac:dyDescent="0.25">
      <c r="A33" s="58"/>
      <c r="B33" s="153"/>
      <c r="C33" s="121"/>
      <c r="D33" s="122"/>
      <c r="E33" s="122"/>
      <c r="F33" s="122"/>
      <c r="G33" s="123"/>
      <c r="H33" s="124"/>
    </row>
    <row r="34" spans="1:8" s="6" customFormat="1" ht="24.95" customHeight="1" thickTop="1" x14ac:dyDescent="0.2">
      <c r="A34" s="7"/>
      <c r="B34" s="8"/>
      <c r="C34" s="38" t="s">
        <v>16</v>
      </c>
      <c r="D34" s="68">
        <f>SUM(D16:D33)</f>
        <v>0</v>
      </c>
      <c r="E34" s="68">
        <f>SUM(E16:E33)</f>
        <v>0</v>
      </c>
      <c r="F34" s="68">
        <f>SUM(F16:F33)</f>
        <v>0</v>
      </c>
      <c r="G34" s="69">
        <f>SUM(G16:G33)</f>
        <v>0</v>
      </c>
      <c r="H34" s="32">
        <f>SUM(H16:H33)</f>
        <v>0</v>
      </c>
    </row>
    <row r="35" spans="1:8" s="6" customFormat="1" ht="24.95" customHeight="1" thickBot="1" x14ac:dyDescent="0.25">
      <c r="A35" s="7"/>
      <c r="B35" s="8"/>
      <c r="C35" s="39" t="s">
        <v>17</v>
      </c>
      <c r="D35" s="70">
        <f>$D$89</f>
        <v>0</v>
      </c>
      <c r="E35" s="70">
        <f>$E$89</f>
        <v>0</v>
      </c>
      <c r="F35" s="70">
        <f>$F$89</f>
        <v>0</v>
      </c>
      <c r="G35" s="70">
        <f>$G$89</f>
        <v>0</v>
      </c>
      <c r="H35" s="33">
        <f>$H$89</f>
        <v>0</v>
      </c>
    </row>
    <row r="36" spans="1:8" s="6" customFormat="1" ht="24.95" customHeight="1" thickTop="1" x14ac:dyDescent="0.2">
      <c r="A36" s="7"/>
      <c r="B36" s="8"/>
      <c r="C36" s="40" t="s">
        <v>12</v>
      </c>
      <c r="D36" s="68">
        <f>SUM(D34:D35)</f>
        <v>0</v>
      </c>
      <c r="E36" s="68">
        <f>SUM(E34:E35)</f>
        <v>0</v>
      </c>
      <c r="F36" s="68">
        <f>SUM(F34:F35)</f>
        <v>0</v>
      </c>
      <c r="G36" s="69">
        <f>SUM(G34:G35)</f>
        <v>0</v>
      </c>
      <c r="H36" s="32">
        <f>SUM(H34:H35)</f>
        <v>0</v>
      </c>
    </row>
    <row r="37" spans="1:8" s="6" customFormat="1" ht="31.5" customHeight="1" thickBot="1" x14ac:dyDescent="0.25">
      <c r="A37" s="7"/>
      <c r="B37" s="8"/>
      <c r="C37" s="40" t="s">
        <v>38</v>
      </c>
      <c r="D37" s="70">
        <f>April!D38</f>
        <v>0</v>
      </c>
      <c r="E37" s="70">
        <f>April!E38</f>
        <v>0</v>
      </c>
      <c r="F37" s="70">
        <f>April!F38</f>
        <v>0</v>
      </c>
      <c r="G37" s="70">
        <f>April!G38</f>
        <v>0</v>
      </c>
      <c r="H37" s="34">
        <f>April!H38</f>
        <v>0</v>
      </c>
    </row>
    <row r="38" spans="1:8" s="6" customFormat="1" ht="24.95" customHeight="1" thickTop="1" x14ac:dyDescent="0.2">
      <c r="A38" s="9"/>
      <c r="B38" s="10"/>
      <c r="C38" s="41" t="s">
        <v>13</v>
      </c>
      <c r="D38" s="71">
        <f>SUM(D36:D37)</f>
        <v>0</v>
      </c>
      <c r="E38" s="71">
        <f>SUM(E36:E37)</f>
        <v>0</v>
      </c>
      <c r="F38" s="71">
        <f>SUM(F36:F37)</f>
        <v>0</v>
      </c>
      <c r="G38" s="72">
        <f>SUM(G36:G37)</f>
        <v>0</v>
      </c>
      <c r="H38" s="35">
        <f>SUM(H36:H37)</f>
        <v>0</v>
      </c>
    </row>
    <row r="39" spans="1:8" s="6" customFormat="1" ht="24" customHeight="1" thickBot="1" x14ac:dyDescent="0.3">
      <c r="C39" s="11"/>
      <c r="D39" s="12"/>
      <c r="E39" s="12"/>
      <c r="F39" s="129" t="s">
        <v>39</v>
      </c>
      <c r="G39" s="130"/>
      <c r="H39" s="24">
        <f>SUM(H36)</f>
        <v>0</v>
      </c>
    </row>
    <row r="40" spans="1:8" s="6" customFormat="1" ht="24" customHeight="1" thickTop="1" x14ac:dyDescent="0.25">
      <c r="C40" s="11"/>
      <c r="D40" s="12"/>
      <c r="E40" s="12"/>
      <c r="F40" s="131" t="s">
        <v>29</v>
      </c>
      <c r="G40" s="132"/>
      <c r="H40" s="21"/>
    </row>
    <row r="41" spans="1:8" s="6" customFormat="1" ht="24" customHeight="1" thickBot="1" x14ac:dyDescent="0.3">
      <c r="A41" s="44" t="s">
        <v>80</v>
      </c>
      <c r="C41" s="79"/>
      <c r="D41" s="79"/>
      <c r="E41" s="12"/>
      <c r="F41" s="131" t="s">
        <v>34</v>
      </c>
      <c r="G41" s="132"/>
      <c r="H41" s="25">
        <f>SUM(H39-H40)</f>
        <v>0</v>
      </c>
    </row>
    <row r="42" spans="1:8" s="6" customFormat="1" ht="9.75" customHeight="1" x14ac:dyDescent="0.25">
      <c r="A42" s="13"/>
      <c r="B42" s="13"/>
      <c r="C42" s="14"/>
      <c r="D42" s="15"/>
      <c r="E42" s="15"/>
      <c r="F42" s="16"/>
      <c r="G42" s="13"/>
      <c r="H42" s="17"/>
    </row>
    <row r="43" spans="1:8" s="6" customFormat="1" ht="20.25" customHeight="1" x14ac:dyDescent="0.2">
      <c r="A43" s="133" t="s">
        <v>30</v>
      </c>
      <c r="B43" s="133"/>
      <c r="C43" s="133"/>
      <c r="D43" s="133"/>
      <c r="E43" s="133"/>
      <c r="F43" s="133"/>
      <c r="G43" s="133"/>
      <c r="H43" s="133"/>
    </row>
    <row r="44" spans="1:8" s="6" customFormat="1" ht="24" customHeight="1" x14ac:dyDescent="0.25">
      <c r="A44" s="45" t="s">
        <v>81</v>
      </c>
      <c r="B44" s="135"/>
      <c r="C44" s="135"/>
      <c r="D44" s="135"/>
      <c r="E44" s="18" t="s">
        <v>8</v>
      </c>
      <c r="F44" s="135"/>
      <c r="G44" s="135"/>
      <c r="H44" s="135"/>
    </row>
    <row r="45" spans="1:8" s="6" customFormat="1" ht="30" customHeight="1" x14ac:dyDescent="0.25">
      <c r="A45" s="46" t="s">
        <v>82</v>
      </c>
      <c r="B45" s="125"/>
      <c r="C45" s="125"/>
      <c r="D45" s="125"/>
      <c r="E45" s="18" t="s">
        <v>7</v>
      </c>
      <c r="F45" s="126"/>
      <c r="G45" s="126"/>
      <c r="H45" s="126"/>
    </row>
    <row r="46" spans="1:8" s="6" customFormat="1" ht="17.25" customHeight="1" x14ac:dyDescent="0.25">
      <c r="A46" s="20"/>
      <c r="B46" s="30"/>
      <c r="C46" s="30"/>
      <c r="D46" s="30"/>
      <c r="E46" s="18"/>
      <c r="F46" s="22"/>
      <c r="G46" s="22"/>
      <c r="H46" s="22"/>
    </row>
    <row r="47" spans="1:8" s="6" customFormat="1" ht="15" customHeight="1" x14ac:dyDescent="0.25">
      <c r="A47" s="127" t="s">
        <v>31</v>
      </c>
      <c r="B47" s="127"/>
      <c r="C47" s="127"/>
      <c r="D47" s="127"/>
      <c r="E47" s="127"/>
      <c r="F47" s="127"/>
      <c r="G47" s="128" t="s">
        <v>89</v>
      </c>
      <c r="H47" s="128"/>
    </row>
    <row r="48" spans="1:8" s="29" customFormat="1" ht="15" customHeight="1" x14ac:dyDescent="0.2">
      <c r="A48" s="27" t="s">
        <v>50</v>
      </c>
      <c r="B48" s="27"/>
      <c r="C48" s="27"/>
      <c r="D48" s="27"/>
      <c r="E48" s="27"/>
      <c r="F48" s="27"/>
      <c r="G48" s="28"/>
      <c r="H48" s="28"/>
    </row>
    <row r="49" spans="1:8" ht="18" x14ac:dyDescent="0.25">
      <c r="A49" s="89" t="s">
        <v>37</v>
      </c>
      <c r="B49" s="89"/>
      <c r="C49" s="89"/>
      <c r="D49" s="89"/>
      <c r="E49" s="89"/>
      <c r="F49" s="89"/>
      <c r="G49" s="89"/>
      <c r="H49" s="89"/>
    </row>
    <row r="50" spans="1:8" x14ac:dyDescent="0.2">
      <c r="H50" s="23" t="s">
        <v>33</v>
      </c>
    </row>
    <row r="51" spans="1:8" s="6" customFormat="1" ht="20.100000000000001" customHeight="1" thickBot="1" x14ac:dyDescent="0.3">
      <c r="A51" s="42" t="s">
        <v>3</v>
      </c>
      <c r="B51" s="152">
        <f t="shared" ref="B51" si="5">$B$5</f>
        <v>0</v>
      </c>
      <c r="C51" s="152"/>
      <c r="D51" s="152"/>
      <c r="E51" s="42" t="s">
        <v>35</v>
      </c>
      <c r="F51" s="48" t="str">
        <f t="shared" ref="F51" si="6">$D$11</f>
        <v>May</v>
      </c>
      <c r="G51" s="49">
        <f>E11</f>
        <v>2026</v>
      </c>
      <c r="H51" s="47"/>
    </row>
    <row r="52" spans="1:8" s="6" customFormat="1" ht="9.9499999999999993" customHeight="1" x14ac:dyDescent="0.2">
      <c r="A52" s="43"/>
      <c r="E52" s="43"/>
    </row>
    <row r="53" spans="1:8" s="6" customFormat="1" ht="15" customHeight="1" x14ac:dyDescent="0.25">
      <c r="A53" s="106" t="s">
        <v>36</v>
      </c>
      <c r="B53" s="108"/>
      <c r="C53" s="108"/>
      <c r="D53" s="108"/>
      <c r="E53" s="108"/>
      <c r="F53" s="108"/>
    </row>
    <row r="54" spans="1:8" ht="12.95" customHeight="1" x14ac:dyDescent="0.2"/>
    <row r="55" spans="1:8" ht="66" customHeight="1" thickBot="1" x14ac:dyDescent="0.25">
      <c r="A55" s="1" t="s">
        <v>10</v>
      </c>
      <c r="B55" s="2" t="s">
        <v>21</v>
      </c>
      <c r="C55" s="3" t="s">
        <v>11</v>
      </c>
      <c r="D55" s="3" t="s">
        <v>40</v>
      </c>
      <c r="E55" s="4" t="s">
        <v>41</v>
      </c>
      <c r="F55" s="4" t="s">
        <v>42</v>
      </c>
      <c r="G55" s="4" t="s">
        <v>43</v>
      </c>
      <c r="H55" s="5" t="s">
        <v>88</v>
      </c>
    </row>
    <row r="56" spans="1:8" ht="14.1" customHeight="1" x14ac:dyDescent="0.2">
      <c r="A56" s="53"/>
      <c r="B56" s="150"/>
      <c r="C56" s="151"/>
      <c r="D56" s="115"/>
      <c r="E56" s="115"/>
      <c r="F56" s="115"/>
      <c r="G56" s="87">
        <f>D56-E56-F56</f>
        <v>0</v>
      </c>
      <c r="H56" s="93">
        <f>G56*G11</f>
        <v>0</v>
      </c>
    </row>
    <row r="57" spans="1:8" ht="14.1" customHeight="1" x14ac:dyDescent="0.2">
      <c r="A57" s="54"/>
      <c r="B57" s="146"/>
      <c r="C57" s="113"/>
      <c r="D57" s="116"/>
      <c r="E57" s="116"/>
      <c r="F57" s="116"/>
      <c r="G57" s="88"/>
      <c r="H57" s="94"/>
    </row>
    <row r="58" spans="1:8" s="6" customFormat="1" ht="14.1" customHeight="1" thickBot="1" x14ac:dyDescent="0.25">
      <c r="A58" s="55"/>
      <c r="B58" s="147"/>
      <c r="C58" s="114"/>
      <c r="D58" s="117"/>
      <c r="E58" s="117"/>
      <c r="F58" s="117"/>
      <c r="G58" s="88"/>
      <c r="H58" s="95"/>
    </row>
    <row r="59" spans="1:8" s="6" customFormat="1" ht="14.1" customHeight="1" x14ac:dyDescent="0.2">
      <c r="A59" s="53"/>
      <c r="B59" s="141"/>
      <c r="C59" s="118"/>
      <c r="D59" s="103"/>
      <c r="E59" s="103"/>
      <c r="F59" s="103"/>
      <c r="G59" s="96">
        <f t="shared" ref="G59" si="7">D59-E59-F59</f>
        <v>0</v>
      </c>
      <c r="H59" s="93">
        <f>G59*G11</f>
        <v>0</v>
      </c>
    </row>
    <row r="60" spans="1:8" s="6" customFormat="1" ht="14.1" customHeight="1" x14ac:dyDescent="0.2">
      <c r="A60" s="56"/>
      <c r="B60" s="142"/>
      <c r="C60" s="101"/>
      <c r="D60" s="104"/>
      <c r="E60" s="104"/>
      <c r="F60" s="104"/>
      <c r="G60" s="88"/>
      <c r="H60" s="94"/>
    </row>
    <row r="61" spans="1:8" s="6" customFormat="1" ht="14.1" customHeight="1" thickBot="1" x14ac:dyDescent="0.25">
      <c r="A61" s="55"/>
      <c r="B61" s="143"/>
      <c r="C61" s="102"/>
      <c r="D61" s="105"/>
      <c r="E61" s="105"/>
      <c r="F61" s="105"/>
      <c r="G61" s="144"/>
      <c r="H61" s="95"/>
    </row>
    <row r="62" spans="1:8" s="6" customFormat="1" ht="14.1" customHeight="1" x14ac:dyDescent="0.2">
      <c r="A62" s="53"/>
      <c r="B62" s="141"/>
      <c r="C62" s="118"/>
      <c r="D62" s="103"/>
      <c r="E62" s="103"/>
      <c r="F62" s="103"/>
      <c r="G62" s="96">
        <f t="shared" ref="G62" si="8">D62-E62-F62</f>
        <v>0</v>
      </c>
      <c r="H62" s="93">
        <f>G62*G11</f>
        <v>0</v>
      </c>
    </row>
    <row r="63" spans="1:8" s="6" customFormat="1" ht="14.1" customHeight="1" x14ac:dyDescent="0.2">
      <c r="A63" s="56"/>
      <c r="B63" s="142"/>
      <c r="C63" s="101"/>
      <c r="D63" s="104"/>
      <c r="E63" s="104"/>
      <c r="F63" s="104"/>
      <c r="G63" s="88"/>
      <c r="H63" s="94"/>
    </row>
    <row r="64" spans="1:8" s="6" customFormat="1" ht="14.1" customHeight="1" thickBot="1" x14ac:dyDescent="0.25">
      <c r="A64" s="55"/>
      <c r="B64" s="143"/>
      <c r="C64" s="102"/>
      <c r="D64" s="105"/>
      <c r="E64" s="105"/>
      <c r="F64" s="105"/>
      <c r="G64" s="144"/>
      <c r="H64" s="95"/>
    </row>
    <row r="65" spans="1:8" s="6" customFormat="1" ht="14.1" customHeight="1" x14ac:dyDescent="0.2">
      <c r="A65" s="53"/>
      <c r="B65" s="141"/>
      <c r="C65" s="118"/>
      <c r="D65" s="103"/>
      <c r="E65" s="103"/>
      <c r="F65" s="103"/>
      <c r="G65" s="88">
        <f t="shared" ref="G65" si="9">D65-E65-F65</f>
        <v>0</v>
      </c>
      <c r="H65" s="93">
        <f>G65*G11</f>
        <v>0</v>
      </c>
    </row>
    <row r="66" spans="1:8" s="6" customFormat="1" ht="14.1" customHeight="1" x14ac:dyDescent="0.2">
      <c r="A66" s="56"/>
      <c r="B66" s="142"/>
      <c r="C66" s="101"/>
      <c r="D66" s="104"/>
      <c r="E66" s="104"/>
      <c r="F66" s="104"/>
      <c r="G66" s="88"/>
      <c r="H66" s="94"/>
    </row>
    <row r="67" spans="1:8" s="6" customFormat="1" ht="14.1" customHeight="1" thickBot="1" x14ac:dyDescent="0.25">
      <c r="A67" s="55"/>
      <c r="B67" s="143"/>
      <c r="C67" s="102"/>
      <c r="D67" s="105"/>
      <c r="E67" s="105"/>
      <c r="F67" s="105"/>
      <c r="G67" s="88"/>
      <c r="H67" s="95"/>
    </row>
    <row r="68" spans="1:8" s="6" customFormat="1" ht="14.1" customHeight="1" x14ac:dyDescent="0.2">
      <c r="A68" s="53"/>
      <c r="B68" s="141"/>
      <c r="C68" s="118"/>
      <c r="D68" s="103"/>
      <c r="E68" s="103"/>
      <c r="F68" s="103"/>
      <c r="G68" s="96">
        <f t="shared" ref="G68" si="10">D68-E68-F68</f>
        <v>0</v>
      </c>
      <c r="H68" s="93">
        <f>G68*G11</f>
        <v>0</v>
      </c>
    </row>
    <row r="69" spans="1:8" s="6" customFormat="1" ht="14.1" customHeight="1" x14ac:dyDescent="0.2">
      <c r="A69" s="56"/>
      <c r="B69" s="142"/>
      <c r="C69" s="101"/>
      <c r="D69" s="104"/>
      <c r="E69" s="104"/>
      <c r="F69" s="104"/>
      <c r="G69" s="88"/>
      <c r="H69" s="94"/>
    </row>
    <row r="70" spans="1:8" s="6" customFormat="1" ht="14.1" customHeight="1" thickBot="1" x14ac:dyDescent="0.25">
      <c r="A70" s="55"/>
      <c r="B70" s="143"/>
      <c r="C70" s="101"/>
      <c r="D70" s="105"/>
      <c r="E70" s="105"/>
      <c r="F70" s="105"/>
      <c r="G70" s="88"/>
      <c r="H70" s="95"/>
    </row>
    <row r="71" spans="1:8" ht="14.1" customHeight="1" x14ac:dyDescent="0.2">
      <c r="A71" s="53"/>
      <c r="B71" s="145"/>
      <c r="C71" s="148"/>
      <c r="D71" s="149"/>
      <c r="E71" s="149"/>
      <c r="F71" s="149"/>
      <c r="G71" s="96">
        <f t="shared" ref="G71" si="11">D71-E71-F71</f>
        <v>0</v>
      </c>
      <c r="H71" s="93">
        <f>G71*G11</f>
        <v>0</v>
      </c>
    </row>
    <row r="72" spans="1:8" ht="14.1" customHeight="1" x14ac:dyDescent="0.2">
      <c r="A72" s="54"/>
      <c r="B72" s="146"/>
      <c r="C72" s="113"/>
      <c r="D72" s="116"/>
      <c r="E72" s="116"/>
      <c r="F72" s="116"/>
      <c r="G72" s="88"/>
      <c r="H72" s="94"/>
    </row>
    <row r="73" spans="1:8" s="6" customFormat="1" ht="14.1" customHeight="1" thickBot="1" x14ac:dyDescent="0.25">
      <c r="A73" s="55"/>
      <c r="B73" s="147"/>
      <c r="C73" s="114"/>
      <c r="D73" s="117"/>
      <c r="E73" s="117"/>
      <c r="F73" s="117"/>
      <c r="G73" s="88"/>
      <c r="H73" s="95"/>
    </row>
    <row r="74" spans="1:8" s="6" customFormat="1" ht="14.1" customHeight="1" x14ac:dyDescent="0.2">
      <c r="A74" s="53"/>
      <c r="B74" s="141"/>
      <c r="C74" s="118"/>
      <c r="D74" s="103"/>
      <c r="E74" s="103"/>
      <c r="F74" s="103"/>
      <c r="G74" s="96">
        <f t="shared" ref="G74" si="12">D74-E74-F74</f>
        <v>0</v>
      </c>
      <c r="H74" s="93">
        <f>G74*G11</f>
        <v>0</v>
      </c>
    </row>
    <row r="75" spans="1:8" s="6" customFormat="1" ht="14.1" customHeight="1" x14ac:dyDescent="0.2">
      <c r="A75" s="56"/>
      <c r="B75" s="142"/>
      <c r="C75" s="101"/>
      <c r="D75" s="104"/>
      <c r="E75" s="104"/>
      <c r="F75" s="104"/>
      <c r="G75" s="88"/>
      <c r="H75" s="94"/>
    </row>
    <row r="76" spans="1:8" s="6" customFormat="1" ht="14.1" customHeight="1" thickBot="1" x14ac:dyDescent="0.25">
      <c r="A76" s="55"/>
      <c r="B76" s="143"/>
      <c r="C76" s="102"/>
      <c r="D76" s="105"/>
      <c r="E76" s="105"/>
      <c r="F76" s="105"/>
      <c r="G76" s="88"/>
      <c r="H76" s="95"/>
    </row>
    <row r="77" spans="1:8" s="6" customFormat="1" ht="14.1" customHeight="1" x14ac:dyDescent="0.2">
      <c r="A77" s="53"/>
      <c r="B77" s="141"/>
      <c r="C77" s="118"/>
      <c r="D77" s="103"/>
      <c r="E77" s="103"/>
      <c r="F77" s="103"/>
      <c r="G77" s="96">
        <f t="shared" ref="G77" si="13">D77-E77-F77</f>
        <v>0</v>
      </c>
      <c r="H77" s="93">
        <f>G77*G11</f>
        <v>0</v>
      </c>
    </row>
    <row r="78" spans="1:8" s="6" customFormat="1" ht="14.1" customHeight="1" x14ac:dyDescent="0.2">
      <c r="A78" s="56"/>
      <c r="B78" s="142"/>
      <c r="C78" s="101"/>
      <c r="D78" s="104"/>
      <c r="E78" s="104"/>
      <c r="F78" s="104"/>
      <c r="G78" s="88"/>
      <c r="H78" s="94"/>
    </row>
    <row r="79" spans="1:8" s="6" customFormat="1" ht="14.1" customHeight="1" thickBot="1" x14ac:dyDescent="0.25">
      <c r="A79" s="55"/>
      <c r="B79" s="143"/>
      <c r="C79" s="102"/>
      <c r="D79" s="105"/>
      <c r="E79" s="105"/>
      <c r="F79" s="105"/>
      <c r="G79" s="88"/>
      <c r="H79" s="95"/>
    </row>
    <row r="80" spans="1:8" s="6" customFormat="1" ht="14.1" customHeight="1" x14ac:dyDescent="0.2">
      <c r="A80" s="53"/>
      <c r="B80" s="141"/>
      <c r="C80" s="118"/>
      <c r="D80" s="103"/>
      <c r="E80" s="103"/>
      <c r="F80" s="103"/>
      <c r="G80" s="96">
        <f t="shared" ref="G80" si="14">D80-E80-F80</f>
        <v>0</v>
      </c>
      <c r="H80" s="93">
        <f>G80*G11</f>
        <v>0</v>
      </c>
    </row>
    <row r="81" spans="1:8" s="6" customFormat="1" ht="14.1" customHeight="1" x14ac:dyDescent="0.2">
      <c r="A81" s="56"/>
      <c r="B81" s="142"/>
      <c r="C81" s="101"/>
      <c r="D81" s="104"/>
      <c r="E81" s="104"/>
      <c r="F81" s="104"/>
      <c r="G81" s="88"/>
      <c r="H81" s="94"/>
    </row>
    <row r="82" spans="1:8" s="6" customFormat="1" ht="14.1" customHeight="1" thickBot="1" x14ac:dyDescent="0.25">
      <c r="A82" s="55"/>
      <c r="B82" s="143"/>
      <c r="C82" s="102"/>
      <c r="D82" s="105"/>
      <c r="E82" s="105"/>
      <c r="F82" s="105"/>
      <c r="G82" s="88"/>
      <c r="H82" s="95"/>
    </row>
    <row r="83" spans="1:8" s="6" customFormat="1" ht="14.1" customHeight="1" x14ac:dyDescent="0.2">
      <c r="A83" s="53"/>
      <c r="B83" s="141"/>
      <c r="C83" s="118"/>
      <c r="D83" s="103"/>
      <c r="E83" s="103"/>
      <c r="F83" s="103"/>
      <c r="G83" s="96">
        <f t="shared" ref="G83" si="15">D83-E83-F83</f>
        <v>0</v>
      </c>
      <c r="H83" s="93">
        <f>G83*G11</f>
        <v>0</v>
      </c>
    </row>
    <row r="84" spans="1:8" s="6" customFormat="1" ht="14.1" customHeight="1" x14ac:dyDescent="0.2">
      <c r="A84" s="56"/>
      <c r="B84" s="142"/>
      <c r="C84" s="101"/>
      <c r="D84" s="104"/>
      <c r="E84" s="104"/>
      <c r="F84" s="104"/>
      <c r="G84" s="88"/>
      <c r="H84" s="94"/>
    </row>
    <row r="85" spans="1:8" s="6" customFormat="1" ht="14.1" customHeight="1" thickBot="1" x14ac:dyDescent="0.25">
      <c r="A85" s="55"/>
      <c r="B85" s="143"/>
      <c r="C85" s="102"/>
      <c r="D85" s="105"/>
      <c r="E85" s="105"/>
      <c r="F85" s="105"/>
      <c r="G85" s="88"/>
      <c r="H85" s="95"/>
    </row>
    <row r="86" spans="1:8" s="6" customFormat="1" ht="14.1" customHeight="1" x14ac:dyDescent="0.2">
      <c r="A86" s="53"/>
      <c r="B86" s="138"/>
      <c r="C86" s="118"/>
      <c r="D86" s="103"/>
      <c r="E86" s="103"/>
      <c r="F86" s="103"/>
      <c r="G86" s="96">
        <f t="shared" ref="G86" si="16">D86-E86-F86</f>
        <v>0</v>
      </c>
      <c r="H86" s="93">
        <f>G86*G11</f>
        <v>0</v>
      </c>
    </row>
    <row r="87" spans="1:8" s="6" customFormat="1" ht="14.1" customHeight="1" x14ac:dyDescent="0.2">
      <c r="A87" s="59"/>
      <c r="B87" s="139"/>
      <c r="C87" s="101"/>
      <c r="D87" s="104"/>
      <c r="E87" s="104"/>
      <c r="F87" s="104"/>
      <c r="G87" s="88"/>
      <c r="H87" s="94"/>
    </row>
    <row r="88" spans="1:8" s="6" customFormat="1" ht="14.1" customHeight="1" thickBot="1" x14ac:dyDescent="0.25">
      <c r="A88" s="58"/>
      <c r="B88" s="140"/>
      <c r="C88" s="121"/>
      <c r="D88" s="122"/>
      <c r="E88" s="122"/>
      <c r="F88" s="122"/>
      <c r="G88" s="123"/>
      <c r="H88" s="95"/>
    </row>
    <row r="89" spans="1:8" s="6" customFormat="1" ht="24.95" customHeight="1" thickTop="1" thickBot="1" x14ac:dyDescent="0.25">
      <c r="A89" s="7"/>
      <c r="B89" s="8"/>
      <c r="C89" s="37" t="s">
        <v>16</v>
      </c>
      <c r="D89" s="66">
        <f>SUM(D56:D88)</f>
        <v>0</v>
      </c>
      <c r="E89" s="66">
        <f>SUM(E56:E88)</f>
        <v>0</v>
      </c>
      <c r="F89" s="66">
        <f>SUM(F56:F88)</f>
        <v>0</v>
      </c>
      <c r="G89" s="67">
        <f>SUM(G56:G88)</f>
        <v>0</v>
      </c>
      <c r="H89" s="36">
        <f>SUM(H56:H88)</f>
        <v>0</v>
      </c>
    </row>
    <row r="90" spans="1:8" s="6" customFormat="1" ht="9.75" customHeight="1" x14ac:dyDescent="0.25">
      <c r="A90" s="13"/>
      <c r="B90" s="13"/>
      <c r="C90" s="14"/>
      <c r="D90" s="15"/>
      <c r="E90" s="15"/>
      <c r="F90" s="16"/>
      <c r="G90" s="13"/>
      <c r="H90" s="17"/>
    </row>
    <row r="91" spans="1:8" s="6" customFormat="1" ht="20.25" customHeight="1" x14ac:dyDescent="0.2">
      <c r="A91" s="133" t="s">
        <v>30</v>
      </c>
      <c r="B91" s="133"/>
      <c r="C91" s="133"/>
      <c r="D91" s="133"/>
      <c r="E91" s="133"/>
      <c r="F91" s="133"/>
      <c r="G91" s="133"/>
      <c r="H91" s="133"/>
    </row>
    <row r="92" spans="1:8" s="6" customFormat="1" ht="24" customHeight="1" x14ac:dyDescent="0.25">
      <c r="A92" s="45" t="s">
        <v>81</v>
      </c>
      <c r="B92" s="136">
        <f t="shared" ref="B92" si="17">$B$44</f>
        <v>0</v>
      </c>
      <c r="C92" s="136"/>
      <c r="D92" s="136"/>
      <c r="E92" s="18" t="s">
        <v>8</v>
      </c>
      <c r="F92" s="137">
        <f t="shared" ref="F92" si="18">$F$44</f>
        <v>0</v>
      </c>
      <c r="G92" s="137"/>
      <c r="H92" s="137"/>
    </row>
    <row r="93" spans="1:8" s="6" customFormat="1" ht="30" customHeight="1" x14ac:dyDescent="0.25">
      <c r="A93" s="46" t="s">
        <v>82</v>
      </c>
      <c r="B93" s="125"/>
      <c r="C93" s="125"/>
      <c r="D93" s="125"/>
      <c r="E93" s="18" t="s">
        <v>7</v>
      </c>
      <c r="F93" s="126"/>
      <c r="G93" s="126"/>
      <c r="H93" s="126"/>
    </row>
    <row r="94" spans="1:8" s="6" customFormat="1" ht="18.75" customHeight="1" x14ac:dyDescent="0.25">
      <c r="A94" s="20"/>
      <c r="B94" s="30"/>
      <c r="C94" s="30"/>
      <c r="D94" s="30"/>
      <c r="E94" s="18"/>
      <c r="F94" s="22"/>
      <c r="G94" s="22"/>
      <c r="H94" s="22"/>
    </row>
    <row r="95" spans="1:8" s="6" customFormat="1" ht="15" customHeight="1" x14ac:dyDescent="0.25">
      <c r="A95" s="127" t="s">
        <v>31</v>
      </c>
      <c r="B95" s="127"/>
      <c r="C95" s="127"/>
      <c r="D95" s="127"/>
      <c r="E95" s="127"/>
      <c r="F95" s="127"/>
      <c r="G95" s="128" t="s">
        <v>90</v>
      </c>
      <c r="H95" s="128"/>
    </row>
    <row r="96" spans="1:8" s="6" customFormat="1" ht="15" customHeight="1" x14ac:dyDescent="0.25">
      <c r="A96" s="27" t="s">
        <v>50</v>
      </c>
      <c r="B96" s="27"/>
      <c r="C96" s="27"/>
      <c r="D96" s="27"/>
      <c r="E96" s="27"/>
      <c r="F96" s="27"/>
      <c r="G96" s="31"/>
      <c r="H96" s="31"/>
    </row>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6" customHeight="1" x14ac:dyDescent="0.2"/>
    <row r="108" ht="6" customHeight="1" x14ac:dyDescent="0.2"/>
    <row r="109" ht="24.75" customHeight="1" x14ac:dyDescent="0.2"/>
    <row r="110" ht="54" customHeight="1" x14ac:dyDescent="0.2"/>
    <row r="111" ht="6.75" customHeight="1" x14ac:dyDescent="0.2"/>
    <row r="112" ht="36" customHeight="1" x14ac:dyDescent="0.2"/>
    <row r="113" ht="7.5" customHeight="1" x14ac:dyDescent="0.2"/>
    <row r="114" ht="39" customHeight="1" x14ac:dyDescent="0.2"/>
    <row r="115" ht="40.5" customHeight="1" x14ac:dyDescent="0.2"/>
    <row r="116" ht="67.5" customHeight="1" x14ac:dyDescent="0.2"/>
    <row r="117" ht="67.5" customHeight="1" x14ac:dyDescent="0.2"/>
  </sheetData>
  <sheetProtection algorithmName="SHA-512" hashValue="4a7FgoYRfM7ouKFJVIwxIYC/9qgN0DlmAH/k9ZVoch2LJpq5W0vYTLAVVj9rixJrilvEaUnNHAoMPCbMWhtGNg==" saltValue="LIx+ePLgNCJp7xndOAM3EA==" spinCount="100000" sheet="1" objects="1" scenarios="1" selectLockedCells="1"/>
  <mergeCells count="150">
    <mergeCell ref="A1:H1"/>
    <mergeCell ref="A2:H2"/>
    <mergeCell ref="A3:H3"/>
    <mergeCell ref="B5:D5"/>
    <mergeCell ref="F5:H5"/>
    <mergeCell ref="B7:D7"/>
    <mergeCell ref="F7:H7"/>
    <mergeCell ref="H16:H18"/>
    <mergeCell ref="B19:B21"/>
    <mergeCell ref="C19:C21"/>
    <mergeCell ref="D19:D21"/>
    <mergeCell ref="E19:E21"/>
    <mergeCell ref="F19:F21"/>
    <mergeCell ref="G19:G21"/>
    <mergeCell ref="H19:H21"/>
    <mergeCell ref="B9:D9"/>
    <mergeCell ref="F9:H9"/>
    <mergeCell ref="A11:C11"/>
    <mergeCell ref="A13:F13"/>
    <mergeCell ref="B16:B18"/>
    <mergeCell ref="C16:C18"/>
    <mergeCell ref="D16:D18"/>
    <mergeCell ref="E16:E18"/>
    <mergeCell ref="F16:F18"/>
    <mergeCell ref="G16:G18"/>
    <mergeCell ref="H22:H24"/>
    <mergeCell ref="B25:B27"/>
    <mergeCell ref="C25:C27"/>
    <mergeCell ref="D25:D27"/>
    <mergeCell ref="E25:E27"/>
    <mergeCell ref="F25:F27"/>
    <mergeCell ref="G25:G27"/>
    <mergeCell ref="H25:H27"/>
    <mergeCell ref="B22:B24"/>
    <mergeCell ref="C22:C24"/>
    <mergeCell ref="D22:D24"/>
    <mergeCell ref="E22:E24"/>
    <mergeCell ref="F22:F24"/>
    <mergeCell ref="G22:G24"/>
    <mergeCell ref="F39:G39"/>
    <mergeCell ref="F40:G40"/>
    <mergeCell ref="F41:G41"/>
    <mergeCell ref="A43:H43"/>
    <mergeCell ref="B44:D44"/>
    <mergeCell ref="F44:H44"/>
    <mergeCell ref="H28:H30"/>
    <mergeCell ref="B31:B33"/>
    <mergeCell ref="C31:C33"/>
    <mergeCell ref="D31:D33"/>
    <mergeCell ref="E31:E33"/>
    <mergeCell ref="F31:F33"/>
    <mergeCell ref="G31:G33"/>
    <mergeCell ref="H31:H33"/>
    <mergeCell ref="B28:B30"/>
    <mergeCell ref="C28:C30"/>
    <mergeCell ref="D28:D30"/>
    <mergeCell ref="E28:E30"/>
    <mergeCell ref="F28:F30"/>
    <mergeCell ref="G28:G30"/>
    <mergeCell ref="A53:F53"/>
    <mergeCell ref="B56:B58"/>
    <mergeCell ref="C56:C58"/>
    <mergeCell ref="D56:D58"/>
    <mergeCell ref="E56:E58"/>
    <mergeCell ref="F56:F58"/>
    <mergeCell ref="B45:D45"/>
    <mergeCell ref="F45:H45"/>
    <mergeCell ref="A47:F47"/>
    <mergeCell ref="G47:H47"/>
    <mergeCell ref="A49:H49"/>
    <mergeCell ref="B51:D51"/>
    <mergeCell ref="G56:G58"/>
    <mergeCell ref="H56:H58"/>
    <mergeCell ref="B59:B61"/>
    <mergeCell ref="C59:C61"/>
    <mergeCell ref="D59:D61"/>
    <mergeCell ref="E59:E61"/>
    <mergeCell ref="F59:F61"/>
    <mergeCell ref="G59:G61"/>
    <mergeCell ref="H59:H61"/>
    <mergeCell ref="H62:H64"/>
    <mergeCell ref="B65:B67"/>
    <mergeCell ref="C65:C67"/>
    <mergeCell ref="D65:D67"/>
    <mergeCell ref="E65:E67"/>
    <mergeCell ref="F65:F67"/>
    <mergeCell ref="G65:G67"/>
    <mergeCell ref="H65:H67"/>
    <mergeCell ref="B62:B64"/>
    <mergeCell ref="C62:C64"/>
    <mergeCell ref="D62:D64"/>
    <mergeCell ref="E62:E64"/>
    <mergeCell ref="F62:F64"/>
    <mergeCell ref="G62:G64"/>
    <mergeCell ref="H68:H70"/>
    <mergeCell ref="B71:B73"/>
    <mergeCell ref="C71:C73"/>
    <mergeCell ref="D71:D73"/>
    <mergeCell ref="E71:E73"/>
    <mergeCell ref="F71:F73"/>
    <mergeCell ref="G71:G73"/>
    <mergeCell ref="H71:H73"/>
    <mergeCell ref="B68:B70"/>
    <mergeCell ref="C68:C70"/>
    <mergeCell ref="D68:D70"/>
    <mergeCell ref="E68:E70"/>
    <mergeCell ref="F68:F70"/>
    <mergeCell ref="G68:G70"/>
    <mergeCell ref="H74:H76"/>
    <mergeCell ref="B77:B79"/>
    <mergeCell ref="C77:C79"/>
    <mergeCell ref="D77:D79"/>
    <mergeCell ref="E77:E79"/>
    <mergeCell ref="F77:F79"/>
    <mergeCell ref="G77:G79"/>
    <mergeCell ref="H77:H79"/>
    <mergeCell ref="B74:B76"/>
    <mergeCell ref="C74:C76"/>
    <mergeCell ref="D74:D76"/>
    <mergeCell ref="E74:E76"/>
    <mergeCell ref="F74:F76"/>
    <mergeCell ref="G74:G76"/>
    <mergeCell ref="H80:H82"/>
    <mergeCell ref="B83:B85"/>
    <mergeCell ref="C83:C85"/>
    <mergeCell ref="D83:D85"/>
    <mergeCell ref="E83:E85"/>
    <mergeCell ref="F83:F85"/>
    <mergeCell ref="G83:G85"/>
    <mergeCell ref="H83:H85"/>
    <mergeCell ref="B80:B82"/>
    <mergeCell ref="C80:C82"/>
    <mergeCell ref="D80:D82"/>
    <mergeCell ref="E80:E82"/>
    <mergeCell ref="F80:F82"/>
    <mergeCell ref="G80:G82"/>
    <mergeCell ref="A95:F95"/>
    <mergeCell ref="G95:H95"/>
    <mergeCell ref="H86:H88"/>
    <mergeCell ref="A91:H91"/>
    <mergeCell ref="B92:D92"/>
    <mergeCell ref="F92:H92"/>
    <mergeCell ref="B93:D93"/>
    <mergeCell ref="F93:H93"/>
    <mergeCell ref="B86:B88"/>
    <mergeCell ref="C86:C88"/>
    <mergeCell ref="D86:D88"/>
    <mergeCell ref="E86:E88"/>
    <mergeCell ref="F86:F88"/>
    <mergeCell ref="G86:G88"/>
  </mergeCells>
  <printOptions horizontalCentered="1" verticalCentered="1"/>
  <pageMargins left="0.25" right="0.25" top="0.2" bottom="0.18" header="0.21" footer="0.21"/>
  <pageSetup scale="68" fitToHeight="2" orientation="landscape" r:id="rId1"/>
  <headerFooter alignWithMargins="0"/>
  <rowBreaks count="2" manualBreakCount="2">
    <brk id="48" max="7" man="1"/>
    <brk id="107" max="16383" man="1"/>
  </rowBreaks>
  <ignoredErrors>
    <ignoredError sqref="D37:H3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H117"/>
  <sheetViews>
    <sheetView zoomScale="90" zoomScaleNormal="90" zoomScaleSheetLayoutView="70" workbookViewId="0">
      <selection activeCell="A23" sqref="A23"/>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89" t="s">
        <v>0</v>
      </c>
      <c r="B1" s="89"/>
      <c r="C1" s="89"/>
      <c r="D1" s="89"/>
      <c r="E1" s="89"/>
      <c r="F1" s="89"/>
      <c r="G1" s="89"/>
      <c r="H1" s="89"/>
    </row>
    <row r="2" spans="1:8" ht="15.75" x14ac:dyDescent="0.25">
      <c r="A2" s="90" t="s">
        <v>1</v>
      </c>
      <c r="B2" s="90"/>
      <c r="C2" s="90"/>
      <c r="D2" s="90"/>
      <c r="E2" s="90"/>
      <c r="F2" s="90"/>
      <c r="G2" s="90"/>
      <c r="H2" s="90"/>
    </row>
    <row r="3" spans="1:8" ht="15.75" x14ac:dyDescent="0.25">
      <c r="A3" s="90" t="s">
        <v>2</v>
      </c>
      <c r="B3" s="90"/>
      <c r="C3" s="90"/>
      <c r="D3" s="90"/>
      <c r="E3" s="90"/>
      <c r="F3" s="90"/>
      <c r="G3" s="90"/>
      <c r="H3" s="90"/>
    </row>
    <row r="4" spans="1:8" x14ac:dyDescent="0.2">
      <c r="H4" s="23" t="s">
        <v>33</v>
      </c>
    </row>
    <row r="5" spans="1:8" s="6" customFormat="1" ht="20.100000000000001" customHeight="1" thickBot="1" x14ac:dyDescent="0.3">
      <c r="A5" s="42" t="s">
        <v>3</v>
      </c>
      <c r="B5" s="154">
        <f>January!$B$5</f>
        <v>0</v>
      </c>
      <c r="C5" s="154"/>
      <c r="D5" s="154"/>
      <c r="E5" s="42" t="s">
        <v>6</v>
      </c>
      <c r="F5" s="155">
        <f>January!$F$5</f>
        <v>0</v>
      </c>
      <c r="G5" s="155"/>
      <c r="H5" s="155"/>
    </row>
    <row r="6" spans="1:8" s="6" customFormat="1" ht="9.9499999999999993" customHeight="1" x14ac:dyDescent="0.2">
      <c r="A6" s="43"/>
      <c r="E6" s="43"/>
    </row>
    <row r="7" spans="1:8" s="6" customFormat="1" ht="20.100000000000001" customHeight="1" thickBot="1" x14ac:dyDescent="0.3">
      <c r="A7" s="42" t="s">
        <v>4</v>
      </c>
      <c r="B7" s="154">
        <f>January!$B$7</f>
        <v>0</v>
      </c>
      <c r="C7" s="154"/>
      <c r="D7" s="154"/>
      <c r="E7" s="42" t="s">
        <v>5</v>
      </c>
      <c r="F7" s="154">
        <f>January!$F$7</f>
        <v>0</v>
      </c>
      <c r="G7" s="154"/>
      <c r="H7" s="154"/>
    </row>
    <row r="8" spans="1:8" s="6" customFormat="1" ht="9.9499999999999993" customHeight="1" x14ac:dyDescent="0.2">
      <c r="A8" s="43"/>
      <c r="B8" s="11"/>
      <c r="C8" s="11"/>
      <c r="D8" s="11"/>
      <c r="E8" s="43"/>
      <c r="F8" s="11"/>
      <c r="G8" s="11"/>
      <c r="H8" s="11"/>
    </row>
    <row r="9" spans="1:8" s="6" customFormat="1" ht="20.100000000000001" customHeight="1" thickBot="1" x14ac:dyDescent="0.3">
      <c r="A9" s="42" t="s">
        <v>9</v>
      </c>
      <c r="B9" s="154">
        <f>January!$B$9</f>
        <v>0</v>
      </c>
      <c r="C9" s="154"/>
      <c r="D9" s="154"/>
      <c r="E9" s="42" t="s">
        <v>18</v>
      </c>
      <c r="F9" s="156"/>
      <c r="G9" s="156"/>
      <c r="H9" s="156"/>
    </row>
    <row r="10" spans="1:8" s="6" customFormat="1" ht="9.9499999999999993" customHeight="1" x14ac:dyDescent="0.25">
      <c r="B10" s="30"/>
      <c r="C10" s="30"/>
      <c r="D10" s="30"/>
      <c r="E10" s="30"/>
      <c r="F10" s="30"/>
    </row>
    <row r="11" spans="1:8" s="6" customFormat="1" ht="15" customHeight="1" thickBot="1" x14ac:dyDescent="0.3">
      <c r="A11" s="106" t="s">
        <v>15</v>
      </c>
      <c r="B11" s="107"/>
      <c r="C11" s="107"/>
      <c r="D11" s="50" t="s">
        <v>95</v>
      </c>
      <c r="E11" s="51">
        <v>2026</v>
      </c>
      <c r="F11" s="26" t="s">
        <v>83</v>
      </c>
      <c r="G11" s="26">
        <v>7.4999999999999997E-3</v>
      </c>
      <c r="H11" s="19" t="s">
        <v>20</v>
      </c>
    </row>
    <row r="12" spans="1:8" s="6" customFormat="1" ht="12.75" customHeight="1" x14ac:dyDescent="0.25">
      <c r="D12" s="30" t="s">
        <v>84</v>
      </c>
      <c r="E12" s="30" t="s">
        <v>85</v>
      </c>
    </row>
    <row r="13" spans="1:8" s="6" customFormat="1" ht="15" customHeight="1" x14ac:dyDescent="0.25">
      <c r="A13" s="106" t="s">
        <v>14</v>
      </c>
      <c r="B13" s="108"/>
      <c r="C13" s="108"/>
      <c r="D13" s="108"/>
      <c r="E13" s="108"/>
      <c r="F13" s="108"/>
    </row>
    <row r="14" spans="1:8" ht="4.5" customHeight="1" x14ac:dyDescent="0.2"/>
    <row r="15" spans="1:8" ht="66" customHeight="1" thickBot="1" x14ac:dyDescent="0.25">
      <c r="A15" s="1" t="s">
        <v>10</v>
      </c>
      <c r="B15" s="2" t="s">
        <v>21</v>
      </c>
      <c r="C15" s="3" t="s">
        <v>11</v>
      </c>
      <c r="D15" s="3" t="s">
        <v>40</v>
      </c>
      <c r="E15" s="4" t="s">
        <v>41</v>
      </c>
      <c r="F15" s="4" t="s">
        <v>42</v>
      </c>
      <c r="G15" s="4" t="s">
        <v>43</v>
      </c>
      <c r="H15" s="5" t="s">
        <v>108</v>
      </c>
    </row>
    <row r="16" spans="1:8" ht="14.1" customHeight="1" x14ac:dyDescent="0.2">
      <c r="A16" s="53"/>
      <c r="B16" s="150"/>
      <c r="C16" s="151"/>
      <c r="D16" s="115"/>
      <c r="E16" s="115"/>
      <c r="F16" s="115"/>
      <c r="G16" s="87">
        <f>D16-E16-F16</f>
        <v>0</v>
      </c>
      <c r="H16" s="93">
        <f>G16*G11</f>
        <v>0</v>
      </c>
    </row>
    <row r="17" spans="1:8" ht="14.1" customHeight="1" x14ac:dyDescent="0.2">
      <c r="A17" s="54"/>
      <c r="B17" s="146"/>
      <c r="C17" s="113"/>
      <c r="D17" s="116"/>
      <c r="E17" s="116"/>
      <c r="F17" s="116"/>
      <c r="G17" s="88"/>
      <c r="H17" s="94"/>
    </row>
    <row r="18" spans="1:8" s="6" customFormat="1" ht="14.1" customHeight="1" thickBot="1" x14ac:dyDescent="0.25">
      <c r="A18" s="55"/>
      <c r="B18" s="147"/>
      <c r="C18" s="114"/>
      <c r="D18" s="117"/>
      <c r="E18" s="117"/>
      <c r="F18" s="117"/>
      <c r="G18" s="88"/>
      <c r="H18" s="95"/>
    </row>
    <row r="19" spans="1:8" s="6" customFormat="1" ht="14.1" customHeight="1" x14ac:dyDescent="0.2">
      <c r="A19" s="53"/>
      <c r="B19" s="141"/>
      <c r="C19" s="118"/>
      <c r="D19" s="103"/>
      <c r="E19" s="103"/>
      <c r="F19" s="103"/>
      <c r="G19" s="96">
        <f t="shared" ref="G19" si="0">D19-E19-F19</f>
        <v>0</v>
      </c>
      <c r="H19" s="93">
        <f>G19*G11</f>
        <v>0</v>
      </c>
    </row>
    <row r="20" spans="1:8" s="6" customFormat="1" ht="14.1" customHeight="1" x14ac:dyDescent="0.2">
      <c r="A20" s="56"/>
      <c r="B20" s="142"/>
      <c r="C20" s="101"/>
      <c r="D20" s="104"/>
      <c r="E20" s="104"/>
      <c r="F20" s="104"/>
      <c r="G20" s="88"/>
      <c r="H20" s="94"/>
    </row>
    <row r="21" spans="1:8" s="6" customFormat="1" ht="14.1" customHeight="1" thickBot="1" x14ac:dyDescent="0.25">
      <c r="A21" s="55"/>
      <c r="B21" s="143"/>
      <c r="C21" s="102"/>
      <c r="D21" s="105"/>
      <c r="E21" s="105"/>
      <c r="F21" s="105"/>
      <c r="G21" s="88"/>
      <c r="H21" s="95"/>
    </row>
    <row r="22" spans="1:8" s="6" customFormat="1" ht="14.1" customHeight="1" x14ac:dyDescent="0.2">
      <c r="A22" s="53"/>
      <c r="B22" s="141"/>
      <c r="C22" s="118"/>
      <c r="D22" s="103"/>
      <c r="E22" s="103"/>
      <c r="F22" s="103"/>
      <c r="G22" s="96">
        <f t="shared" ref="G22" si="1">D22-E22-F22</f>
        <v>0</v>
      </c>
      <c r="H22" s="93">
        <f>G22*G11</f>
        <v>0</v>
      </c>
    </row>
    <row r="23" spans="1:8" s="6" customFormat="1" ht="14.1" customHeight="1" x14ac:dyDescent="0.2">
      <c r="A23" s="56"/>
      <c r="B23" s="142"/>
      <c r="C23" s="101"/>
      <c r="D23" s="104"/>
      <c r="E23" s="104"/>
      <c r="F23" s="104"/>
      <c r="G23" s="88"/>
      <c r="H23" s="94"/>
    </row>
    <row r="24" spans="1:8" s="6" customFormat="1" ht="14.1" customHeight="1" thickBot="1" x14ac:dyDescent="0.25">
      <c r="A24" s="55"/>
      <c r="B24" s="143"/>
      <c r="C24" s="102"/>
      <c r="D24" s="105"/>
      <c r="E24" s="105"/>
      <c r="F24" s="105"/>
      <c r="G24" s="88"/>
      <c r="H24" s="95"/>
    </row>
    <row r="25" spans="1:8" s="6" customFormat="1" ht="14.1" customHeight="1" x14ac:dyDescent="0.2">
      <c r="A25" s="53"/>
      <c r="B25" s="141"/>
      <c r="C25" s="118"/>
      <c r="D25" s="103"/>
      <c r="E25" s="103"/>
      <c r="F25" s="103"/>
      <c r="G25" s="96">
        <f t="shared" ref="G25" si="2">D25-E25-F25</f>
        <v>0</v>
      </c>
      <c r="H25" s="93">
        <f>G25*G11</f>
        <v>0</v>
      </c>
    </row>
    <row r="26" spans="1:8" s="6" customFormat="1" ht="14.1" customHeight="1" x14ac:dyDescent="0.2">
      <c r="A26" s="56"/>
      <c r="B26" s="142"/>
      <c r="C26" s="101"/>
      <c r="D26" s="104"/>
      <c r="E26" s="104"/>
      <c r="F26" s="104"/>
      <c r="G26" s="88"/>
      <c r="H26" s="94"/>
    </row>
    <row r="27" spans="1:8" s="6" customFormat="1" ht="14.1" customHeight="1" thickBot="1" x14ac:dyDescent="0.25">
      <c r="A27" s="55"/>
      <c r="B27" s="143"/>
      <c r="C27" s="102"/>
      <c r="D27" s="105"/>
      <c r="E27" s="105"/>
      <c r="F27" s="105"/>
      <c r="G27" s="88"/>
      <c r="H27" s="95"/>
    </row>
    <row r="28" spans="1:8" s="6" customFormat="1" ht="14.1" customHeight="1" x14ac:dyDescent="0.2">
      <c r="A28" s="53"/>
      <c r="B28" s="141"/>
      <c r="C28" s="118"/>
      <c r="D28" s="103"/>
      <c r="E28" s="103"/>
      <c r="F28" s="103"/>
      <c r="G28" s="96">
        <f t="shared" ref="G28" si="3">D28-E28-F28</f>
        <v>0</v>
      </c>
      <c r="H28" s="93">
        <f>G28*G11</f>
        <v>0</v>
      </c>
    </row>
    <row r="29" spans="1:8" s="6" customFormat="1" ht="14.1" customHeight="1" x14ac:dyDescent="0.2">
      <c r="A29" s="56"/>
      <c r="B29" s="142"/>
      <c r="C29" s="101"/>
      <c r="D29" s="104"/>
      <c r="E29" s="104"/>
      <c r="F29" s="104"/>
      <c r="G29" s="88"/>
      <c r="H29" s="94"/>
    </row>
    <row r="30" spans="1:8" s="6" customFormat="1" ht="14.1" customHeight="1" thickBot="1" x14ac:dyDescent="0.25">
      <c r="A30" s="55"/>
      <c r="B30" s="143"/>
      <c r="C30" s="102"/>
      <c r="D30" s="105"/>
      <c r="E30" s="105"/>
      <c r="F30" s="105"/>
      <c r="G30" s="144"/>
      <c r="H30" s="95"/>
    </row>
    <row r="31" spans="1:8" s="6" customFormat="1" ht="14.1" customHeight="1" x14ac:dyDescent="0.2">
      <c r="A31" s="57"/>
      <c r="B31" s="141"/>
      <c r="C31" s="118"/>
      <c r="D31" s="103"/>
      <c r="E31" s="103"/>
      <c r="F31" s="103"/>
      <c r="G31" s="88">
        <f t="shared" ref="G31" si="4">D31-E31-F31</f>
        <v>0</v>
      </c>
      <c r="H31" s="93">
        <f>G31*G11</f>
        <v>0</v>
      </c>
    </row>
    <row r="32" spans="1:8" s="6" customFormat="1" ht="14.1" customHeight="1" x14ac:dyDescent="0.2">
      <c r="A32" s="54"/>
      <c r="B32" s="142"/>
      <c r="C32" s="101"/>
      <c r="D32" s="104"/>
      <c r="E32" s="104"/>
      <c r="F32" s="104"/>
      <c r="G32" s="88"/>
      <c r="H32" s="94"/>
    </row>
    <row r="33" spans="1:8" s="6" customFormat="1" ht="14.1" customHeight="1" thickBot="1" x14ac:dyDescent="0.25">
      <c r="A33" s="58"/>
      <c r="B33" s="153"/>
      <c r="C33" s="121"/>
      <c r="D33" s="122"/>
      <c r="E33" s="122"/>
      <c r="F33" s="122"/>
      <c r="G33" s="123"/>
      <c r="H33" s="124"/>
    </row>
    <row r="34" spans="1:8" s="6" customFormat="1" ht="24.95" customHeight="1" thickTop="1" x14ac:dyDescent="0.2">
      <c r="A34" s="7"/>
      <c r="B34" s="8"/>
      <c r="C34" s="38" t="s">
        <v>16</v>
      </c>
      <c r="D34" s="68">
        <f>SUM(D16:D33)</f>
        <v>0</v>
      </c>
      <c r="E34" s="68">
        <f>SUM(E16:E33)</f>
        <v>0</v>
      </c>
      <c r="F34" s="68">
        <f>SUM(F16:F33)</f>
        <v>0</v>
      </c>
      <c r="G34" s="69">
        <f>SUM(G16:G33)</f>
        <v>0</v>
      </c>
      <c r="H34" s="32">
        <f>SUM(H16:H33)</f>
        <v>0</v>
      </c>
    </row>
    <row r="35" spans="1:8" s="6" customFormat="1" ht="24.95" customHeight="1" thickBot="1" x14ac:dyDescent="0.25">
      <c r="A35" s="7"/>
      <c r="B35" s="8"/>
      <c r="C35" s="39" t="s">
        <v>17</v>
      </c>
      <c r="D35" s="70">
        <f>$D$89</f>
        <v>0</v>
      </c>
      <c r="E35" s="70">
        <f>$E$89</f>
        <v>0</v>
      </c>
      <c r="F35" s="70">
        <f>$F$89</f>
        <v>0</v>
      </c>
      <c r="G35" s="70">
        <f>$G$89</f>
        <v>0</v>
      </c>
      <c r="H35" s="33">
        <f>$H$89</f>
        <v>0</v>
      </c>
    </row>
    <row r="36" spans="1:8" s="6" customFormat="1" ht="24.95" customHeight="1" thickTop="1" x14ac:dyDescent="0.2">
      <c r="A36" s="7"/>
      <c r="B36" s="8"/>
      <c r="C36" s="40" t="s">
        <v>12</v>
      </c>
      <c r="D36" s="68">
        <f>SUM(D34:D35)</f>
        <v>0</v>
      </c>
      <c r="E36" s="68">
        <f>SUM(E34:E35)</f>
        <v>0</v>
      </c>
      <c r="F36" s="68">
        <f>SUM(F34:F35)</f>
        <v>0</v>
      </c>
      <c r="G36" s="69">
        <f>SUM(G34:G35)</f>
        <v>0</v>
      </c>
      <c r="H36" s="32">
        <f>SUM(H34:H35)</f>
        <v>0</v>
      </c>
    </row>
    <row r="37" spans="1:8" s="6" customFormat="1" ht="31.5" customHeight="1" thickBot="1" x14ac:dyDescent="0.25">
      <c r="A37" s="7"/>
      <c r="B37" s="8"/>
      <c r="C37" s="40" t="s">
        <v>38</v>
      </c>
      <c r="D37" s="70">
        <f>May!D38</f>
        <v>0</v>
      </c>
      <c r="E37" s="70">
        <f>May!E38</f>
        <v>0</v>
      </c>
      <c r="F37" s="70">
        <f>May!F38</f>
        <v>0</v>
      </c>
      <c r="G37" s="70">
        <f>May!G38</f>
        <v>0</v>
      </c>
      <c r="H37" s="34">
        <f>May!H38</f>
        <v>0</v>
      </c>
    </row>
    <row r="38" spans="1:8" s="6" customFormat="1" ht="24.95" customHeight="1" thickTop="1" x14ac:dyDescent="0.2">
      <c r="A38" s="9"/>
      <c r="B38" s="10"/>
      <c r="C38" s="41" t="s">
        <v>13</v>
      </c>
      <c r="D38" s="71">
        <f>SUM(D36:D37)</f>
        <v>0</v>
      </c>
      <c r="E38" s="71">
        <f>SUM(E36:E37)</f>
        <v>0</v>
      </c>
      <c r="F38" s="71">
        <f>SUM(F36:F37)</f>
        <v>0</v>
      </c>
      <c r="G38" s="72">
        <f>SUM(G36:G37)</f>
        <v>0</v>
      </c>
      <c r="H38" s="35">
        <f>SUM(H36:H37)</f>
        <v>0</v>
      </c>
    </row>
    <row r="39" spans="1:8" s="6" customFormat="1" ht="24" customHeight="1" thickBot="1" x14ac:dyDescent="0.3">
      <c r="C39" s="11"/>
      <c r="D39" s="12"/>
      <c r="E39" s="12"/>
      <c r="F39" s="129" t="s">
        <v>39</v>
      </c>
      <c r="G39" s="130"/>
      <c r="H39" s="24">
        <f>SUM(H36)</f>
        <v>0</v>
      </c>
    </row>
    <row r="40" spans="1:8" s="6" customFormat="1" ht="24" customHeight="1" thickTop="1" x14ac:dyDescent="0.25">
      <c r="C40" s="11"/>
      <c r="D40" s="12"/>
      <c r="E40" s="12"/>
      <c r="F40" s="131" t="s">
        <v>29</v>
      </c>
      <c r="G40" s="132"/>
      <c r="H40" s="21"/>
    </row>
    <row r="41" spans="1:8" s="6" customFormat="1" ht="24" customHeight="1" thickBot="1" x14ac:dyDescent="0.3">
      <c r="A41" s="44" t="s">
        <v>80</v>
      </c>
      <c r="C41" s="79"/>
      <c r="D41" s="79"/>
      <c r="E41" s="12"/>
      <c r="F41" s="131" t="s">
        <v>34</v>
      </c>
      <c r="G41" s="132"/>
      <c r="H41" s="25">
        <f>SUM(H39-H40)</f>
        <v>0</v>
      </c>
    </row>
    <row r="42" spans="1:8" s="6" customFormat="1" ht="9.75" customHeight="1" x14ac:dyDescent="0.25">
      <c r="A42" s="13"/>
      <c r="B42" s="13"/>
      <c r="C42" s="14"/>
      <c r="D42" s="15"/>
      <c r="E42" s="15"/>
      <c r="F42" s="16"/>
      <c r="G42" s="13"/>
      <c r="H42" s="17"/>
    </row>
    <row r="43" spans="1:8" s="6" customFormat="1" ht="20.25" customHeight="1" x14ac:dyDescent="0.2">
      <c r="A43" s="133" t="s">
        <v>30</v>
      </c>
      <c r="B43" s="133"/>
      <c r="C43" s="133"/>
      <c r="D43" s="133"/>
      <c r="E43" s="133"/>
      <c r="F43" s="133"/>
      <c r="G43" s="133"/>
      <c r="H43" s="133"/>
    </row>
    <row r="44" spans="1:8" s="6" customFormat="1" ht="24" customHeight="1" x14ac:dyDescent="0.25">
      <c r="A44" s="45" t="s">
        <v>81</v>
      </c>
      <c r="B44" s="135"/>
      <c r="C44" s="135"/>
      <c r="D44" s="135"/>
      <c r="E44" s="18" t="s">
        <v>8</v>
      </c>
      <c r="F44" s="135"/>
      <c r="G44" s="135"/>
      <c r="H44" s="135"/>
    </row>
    <row r="45" spans="1:8" s="6" customFormat="1" ht="30" customHeight="1" x14ac:dyDescent="0.25">
      <c r="A45" s="46" t="s">
        <v>82</v>
      </c>
      <c r="B45" s="125"/>
      <c r="C45" s="125"/>
      <c r="D45" s="125"/>
      <c r="E45" s="18" t="s">
        <v>7</v>
      </c>
      <c r="F45" s="126"/>
      <c r="G45" s="126"/>
      <c r="H45" s="126"/>
    </row>
    <row r="46" spans="1:8" s="6" customFormat="1" ht="17.25" customHeight="1" x14ac:dyDescent="0.25">
      <c r="A46" s="20"/>
      <c r="B46" s="30"/>
      <c r="C46" s="30"/>
      <c r="D46" s="30"/>
      <c r="E46" s="18"/>
      <c r="F46" s="22"/>
      <c r="G46" s="22"/>
      <c r="H46" s="22"/>
    </row>
    <row r="47" spans="1:8" s="6" customFormat="1" ht="15" customHeight="1" x14ac:dyDescent="0.25">
      <c r="A47" s="127" t="s">
        <v>31</v>
      </c>
      <c r="B47" s="127"/>
      <c r="C47" s="127"/>
      <c r="D47" s="127"/>
      <c r="E47" s="127"/>
      <c r="F47" s="127"/>
      <c r="G47" s="128" t="s">
        <v>89</v>
      </c>
      <c r="H47" s="128"/>
    </row>
    <row r="48" spans="1:8" s="29" customFormat="1" ht="15" customHeight="1" x14ac:dyDescent="0.2">
      <c r="A48" s="27" t="s">
        <v>50</v>
      </c>
      <c r="B48" s="27"/>
      <c r="C48" s="27"/>
      <c r="D48" s="27"/>
      <c r="E48" s="27"/>
      <c r="F48" s="27"/>
      <c r="G48" s="28"/>
      <c r="H48" s="28"/>
    </row>
    <row r="49" spans="1:8" ht="18" x14ac:dyDescent="0.25">
      <c r="A49" s="89" t="s">
        <v>37</v>
      </c>
      <c r="B49" s="89"/>
      <c r="C49" s="89"/>
      <c r="D49" s="89"/>
      <c r="E49" s="89"/>
      <c r="F49" s="89"/>
      <c r="G49" s="89"/>
      <c r="H49" s="89"/>
    </row>
    <row r="50" spans="1:8" x14ac:dyDescent="0.2">
      <c r="H50" s="23" t="s">
        <v>33</v>
      </c>
    </row>
    <row r="51" spans="1:8" s="6" customFormat="1" ht="20.100000000000001" customHeight="1" thickBot="1" x14ac:dyDescent="0.3">
      <c r="A51" s="42" t="s">
        <v>3</v>
      </c>
      <c r="B51" s="152">
        <f t="shared" ref="B51" si="5">$B$5</f>
        <v>0</v>
      </c>
      <c r="C51" s="152"/>
      <c r="D51" s="152"/>
      <c r="E51" s="42" t="s">
        <v>35</v>
      </c>
      <c r="F51" s="48" t="str">
        <f t="shared" ref="F51" si="6">$D$11</f>
        <v>June</v>
      </c>
      <c r="G51" s="49">
        <f>E11</f>
        <v>2026</v>
      </c>
      <c r="H51" s="47"/>
    </row>
    <row r="52" spans="1:8" s="6" customFormat="1" ht="9.9499999999999993" customHeight="1" x14ac:dyDescent="0.2">
      <c r="A52" s="43"/>
      <c r="E52" s="43"/>
    </row>
    <row r="53" spans="1:8" s="6" customFormat="1" ht="15" customHeight="1" x14ac:dyDescent="0.25">
      <c r="A53" s="106" t="s">
        <v>36</v>
      </c>
      <c r="B53" s="108"/>
      <c r="C53" s="108"/>
      <c r="D53" s="108"/>
      <c r="E53" s="108"/>
      <c r="F53" s="108"/>
    </row>
    <row r="54" spans="1:8" ht="12.95" customHeight="1" x14ac:dyDescent="0.2"/>
    <row r="55" spans="1:8" ht="66" customHeight="1" thickBot="1" x14ac:dyDescent="0.25">
      <c r="A55" s="1" t="s">
        <v>10</v>
      </c>
      <c r="B55" s="2" t="s">
        <v>21</v>
      </c>
      <c r="C55" s="3" t="s">
        <v>11</v>
      </c>
      <c r="D55" s="3" t="s">
        <v>40</v>
      </c>
      <c r="E55" s="4" t="s">
        <v>41</v>
      </c>
      <c r="F55" s="4" t="s">
        <v>42</v>
      </c>
      <c r="G55" s="4" t="s">
        <v>43</v>
      </c>
      <c r="H55" s="5" t="s">
        <v>88</v>
      </c>
    </row>
    <row r="56" spans="1:8" ht="14.1" customHeight="1" x14ac:dyDescent="0.2">
      <c r="A56" s="53"/>
      <c r="B56" s="150"/>
      <c r="C56" s="151"/>
      <c r="D56" s="115"/>
      <c r="E56" s="115"/>
      <c r="F56" s="115"/>
      <c r="G56" s="87">
        <f>D56-E56-F56</f>
        <v>0</v>
      </c>
      <c r="H56" s="93">
        <f>G56*G11</f>
        <v>0</v>
      </c>
    </row>
    <row r="57" spans="1:8" ht="14.1" customHeight="1" x14ac:dyDescent="0.2">
      <c r="A57" s="54"/>
      <c r="B57" s="146"/>
      <c r="C57" s="113"/>
      <c r="D57" s="116"/>
      <c r="E57" s="116"/>
      <c r="F57" s="116"/>
      <c r="G57" s="88"/>
      <c r="H57" s="94"/>
    </row>
    <row r="58" spans="1:8" s="6" customFormat="1" ht="14.1" customHeight="1" thickBot="1" x14ac:dyDescent="0.25">
      <c r="A58" s="55"/>
      <c r="B58" s="147"/>
      <c r="C58" s="114"/>
      <c r="D58" s="117"/>
      <c r="E58" s="117"/>
      <c r="F58" s="117"/>
      <c r="G58" s="88"/>
      <c r="H58" s="95"/>
    </row>
    <row r="59" spans="1:8" s="6" customFormat="1" ht="14.1" customHeight="1" x14ac:dyDescent="0.2">
      <c r="A59" s="53"/>
      <c r="B59" s="141"/>
      <c r="C59" s="118"/>
      <c r="D59" s="103"/>
      <c r="E59" s="103"/>
      <c r="F59" s="103"/>
      <c r="G59" s="96">
        <f t="shared" ref="G59" si="7">D59-E59-F59</f>
        <v>0</v>
      </c>
      <c r="H59" s="93">
        <f>G59*G11</f>
        <v>0</v>
      </c>
    </row>
    <row r="60" spans="1:8" s="6" customFormat="1" ht="14.1" customHeight="1" x14ac:dyDescent="0.2">
      <c r="A60" s="56"/>
      <c r="B60" s="142"/>
      <c r="C60" s="101"/>
      <c r="D60" s="104"/>
      <c r="E60" s="104"/>
      <c r="F60" s="104"/>
      <c r="G60" s="88"/>
      <c r="H60" s="94"/>
    </row>
    <row r="61" spans="1:8" s="6" customFormat="1" ht="14.1" customHeight="1" thickBot="1" x14ac:dyDescent="0.25">
      <c r="A61" s="55"/>
      <c r="B61" s="143"/>
      <c r="C61" s="102"/>
      <c r="D61" s="105"/>
      <c r="E61" s="105"/>
      <c r="F61" s="105"/>
      <c r="G61" s="88"/>
      <c r="H61" s="95"/>
    </row>
    <row r="62" spans="1:8" s="6" customFormat="1" ht="14.1" customHeight="1" x14ac:dyDescent="0.2">
      <c r="A62" s="53"/>
      <c r="B62" s="141"/>
      <c r="C62" s="118"/>
      <c r="D62" s="103"/>
      <c r="E62" s="103"/>
      <c r="F62" s="103"/>
      <c r="G62" s="96">
        <f t="shared" ref="G62" si="8">D62-E62-F62</f>
        <v>0</v>
      </c>
      <c r="H62" s="93">
        <f>G62*G11</f>
        <v>0</v>
      </c>
    </row>
    <row r="63" spans="1:8" s="6" customFormat="1" ht="14.1" customHeight="1" x14ac:dyDescent="0.2">
      <c r="A63" s="56"/>
      <c r="B63" s="142"/>
      <c r="C63" s="101"/>
      <c r="D63" s="104"/>
      <c r="E63" s="104"/>
      <c r="F63" s="104"/>
      <c r="G63" s="88"/>
      <c r="H63" s="94"/>
    </row>
    <row r="64" spans="1:8" s="6" customFormat="1" ht="14.1" customHeight="1" thickBot="1" x14ac:dyDescent="0.25">
      <c r="A64" s="55"/>
      <c r="B64" s="143"/>
      <c r="C64" s="102"/>
      <c r="D64" s="105"/>
      <c r="E64" s="105"/>
      <c r="F64" s="105"/>
      <c r="G64" s="88"/>
      <c r="H64" s="95"/>
    </row>
    <row r="65" spans="1:8" s="6" customFormat="1" ht="14.1" customHeight="1" x14ac:dyDescent="0.2">
      <c r="A65" s="53"/>
      <c r="B65" s="141"/>
      <c r="C65" s="118"/>
      <c r="D65" s="103"/>
      <c r="E65" s="103"/>
      <c r="F65" s="103"/>
      <c r="G65" s="96">
        <f t="shared" ref="G65" si="9">D65-E65-F65</f>
        <v>0</v>
      </c>
      <c r="H65" s="93">
        <f>G65*G11</f>
        <v>0</v>
      </c>
    </row>
    <row r="66" spans="1:8" s="6" customFormat="1" ht="14.1" customHeight="1" x14ac:dyDescent="0.2">
      <c r="A66" s="56"/>
      <c r="B66" s="142"/>
      <c r="C66" s="101"/>
      <c r="D66" s="104"/>
      <c r="E66" s="104"/>
      <c r="F66" s="104"/>
      <c r="G66" s="88"/>
      <c r="H66" s="94"/>
    </row>
    <row r="67" spans="1:8" s="6" customFormat="1" ht="14.1" customHeight="1" thickBot="1" x14ac:dyDescent="0.25">
      <c r="A67" s="55"/>
      <c r="B67" s="143"/>
      <c r="C67" s="102"/>
      <c r="D67" s="105"/>
      <c r="E67" s="105"/>
      <c r="F67" s="105"/>
      <c r="G67" s="144"/>
      <c r="H67" s="95"/>
    </row>
    <row r="68" spans="1:8" s="6" customFormat="1" ht="14.1" customHeight="1" x14ac:dyDescent="0.2">
      <c r="A68" s="53"/>
      <c r="B68" s="141"/>
      <c r="C68" s="118"/>
      <c r="D68" s="103"/>
      <c r="E68" s="103"/>
      <c r="F68" s="103"/>
      <c r="G68" s="96">
        <f t="shared" ref="G68" si="10">D68-E68-F68</f>
        <v>0</v>
      </c>
      <c r="H68" s="93">
        <f>G68*G11</f>
        <v>0</v>
      </c>
    </row>
    <row r="69" spans="1:8" s="6" customFormat="1" ht="14.1" customHeight="1" x14ac:dyDescent="0.2">
      <c r="A69" s="56"/>
      <c r="B69" s="142"/>
      <c r="C69" s="101"/>
      <c r="D69" s="104"/>
      <c r="E69" s="104"/>
      <c r="F69" s="104"/>
      <c r="G69" s="88"/>
      <c r="H69" s="94"/>
    </row>
    <row r="70" spans="1:8" s="6" customFormat="1" ht="14.1" customHeight="1" thickBot="1" x14ac:dyDescent="0.25">
      <c r="A70" s="55"/>
      <c r="B70" s="143"/>
      <c r="C70" s="101"/>
      <c r="D70" s="105"/>
      <c r="E70" s="105"/>
      <c r="F70" s="105"/>
      <c r="G70" s="144"/>
      <c r="H70" s="95"/>
    </row>
    <row r="71" spans="1:8" ht="14.1" customHeight="1" x14ac:dyDescent="0.2">
      <c r="A71" s="53"/>
      <c r="B71" s="145"/>
      <c r="C71" s="148"/>
      <c r="D71" s="149"/>
      <c r="E71" s="149"/>
      <c r="F71" s="149"/>
      <c r="G71" s="96">
        <f t="shared" ref="G71" si="11">D71-E71-F71</f>
        <v>0</v>
      </c>
      <c r="H71" s="93">
        <f>G71*G11</f>
        <v>0</v>
      </c>
    </row>
    <row r="72" spans="1:8" ht="14.1" customHeight="1" x14ac:dyDescent="0.2">
      <c r="A72" s="54"/>
      <c r="B72" s="146"/>
      <c r="C72" s="113"/>
      <c r="D72" s="116"/>
      <c r="E72" s="116"/>
      <c r="F72" s="116"/>
      <c r="G72" s="88"/>
      <c r="H72" s="94"/>
    </row>
    <row r="73" spans="1:8" s="6" customFormat="1" ht="14.1" customHeight="1" thickBot="1" x14ac:dyDescent="0.25">
      <c r="A73" s="55"/>
      <c r="B73" s="147"/>
      <c r="C73" s="114"/>
      <c r="D73" s="117"/>
      <c r="E73" s="117"/>
      <c r="F73" s="117"/>
      <c r="G73" s="144"/>
      <c r="H73" s="95"/>
    </row>
    <row r="74" spans="1:8" s="6" customFormat="1" ht="14.1" customHeight="1" x14ac:dyDescent="0.2">
      <c r="A74" s="53"/>
      <c r="B74" s="141"/>
      <c r="C74" s="118"/>
      <c r="D74" s="103"/>
      <c r="E74" s="103"/>
      <c r="F74" s="103"/>
      <c r="G74" s="88">
        <f t="shared" ref="G74" si="12">D74-E74-F74</f>
        <v>0</v>
      </c>
      <c r="H74" s="93">
        <f>G74*G11</f>
        <v>0</v>
      </c>
    </row>
    <row r="75" spans="1:8" s="6" customFormat="1" ht="14.1" customHeight="1" x14ac:dyDescent="0.2">
      <c r="A75" s="56"/>
      <c r="B75" s="142"/>
      <c r="C75" s="101"/>
      <c r="D75" s="104"/>
      <c r="E75" s="104"/>
      <c r="F75" s="104"/>
      <c r="G75" s="88"/>
      <c r="H75" s="94"/>
    </row>
    <row r="76" spans="1:8" s="6" customFormat="1" ht="14.1" customHeight="1" thickBot="1" x14ac:dyDescent="0.25">
      <c r="A76" s="55"/>
      <c r="B76" s="143"/>
      <c r="C76" s="102"/>
      <c r="D76" s="105"/>
      <c r="E76" s="105"/>
      <c r="F76" s="105"/>
      <c r="G76" s="88"/>
      <c r="H76" s="95"/>
    </row>
    <row r="77" spans="1:8" s="6" customFormat="1" ht="14.1" customHeight="1" x14ac:dyDescent="0.2">
      <c r="A77" s="53"/>
      <c r="B77" s="141"/>
      <c r="C77" s="118"/>
      <c r="D77" s="103"/>
      <c r="E77" s="103"/>
      <c r="F77" s="103"/>
      <c r="G77" s="96">
        <f t="shared" ref="G77" si="13">D77-E77-F77</f>
        <v>0</v>
      </c>
      <c r="H77" s="93">
        <f>G77*G11</f>
        <v>0</v>
      </c>
    </row>
    <row r="78" spans="1:8" s="6" customFormat="1" ht="14.1" customHeight="1" x14ac:dyDescent="0.2">
      <c r="A78" s="56"/>
      <c r="B78" s="142"/>
      <c r="C78" s="101"/>
      <c r="D78" s="104"/>
      <c r="E78" s="104"/>
      <c r="F78" s="104"/>
      <c r="G78" s="88"/>
      <c r="H78" s="94"/>
    </row>
    <row r="79" spans="1:8" s="6" customFormat="1" ht="14.1" customHeight="1" thickBot="1" x14ac:dyDescent="0.25">
      <c r="A79" s="55"/>
      <c r="B79" s="143"/>
      <c r="C79" s="102"/>
      <c r="D79" s="105"/>
      <c r="E79" s="105"/>
      <c r="F79" s="105"/>
      <c r="G79" s="144"/>
      <c r="H79" s="95"/>
    </row>
    <row r="80" spans="1:8" s="6" customFormat="1" ht="14.1" customHeight="1" x14ac:dyDescent="0.2">
      <c r="A80" s="53"/>
      <c r="B80" s="141"/>
      <c r="C80" s="118"/>
      <c r="D80" s="103"/>
      <c r="E80" s="103"/>
      <c r="F80" s="103"/>
      <c r="G80" s="88">
        <f t="shared" ref="G80" si="14">D80-E80-F80</f>
        <v>0</v>
      </c>
      <c r="H80" s="93">
        <f>G80*G11</f>
        <v>0</v>
      </c>
    </row>
    <row r="81" spans="1:8" s="6" customFormat="1" ht="14.1" customHeight="1" x14ac:dyDescent="0.2">
      <c r="A81" s="56"/>
      <c r="B81" s="142"/>
      <c r="C81" s="101"/>
      <c r="D81" s="104"/>
      <c r="E81" s="104"/>
      <c r="F81" s="104"/>
      <c r="G81" s="88"/>
      <c r="H81" s="94"/>
    </row>
    <row r="82" spans="1:8" s="6" customFormat="1" ht="14.1" customHeight="1" thickBot="1" x14ac:dyDescent="0.25">
      <c r="A82" s="55"/>
      <c r="B82" s="143"/>
      <c r="C82" s="102"/>
      <c r="D82" s="105"/>
      <c r="E82" s="105"/>
      <c r="F82" s="105"/>
      <c r="G82" s="88"/>
      <c r="H82" s="95"/>
    </row>
    <row r="83" spans="1:8" s="6" customFormat="1" ht="14.1" customHeight="1" x14ac:dyDescent="0.2">
      <c r="A83" s="53"/>
      <c r="B83" s="141"/>
      <c r="C83" s="118"/>
      <c r="D83" s="103"/>
      <c r="E83" s="103"/>
      <c r="F83" s="103"/>
      <c r="G83" s="96">
        <f t="shared" ref="G83" si="15">D83-E83-F83</f>
        <v>0</v>
      </c>
      <c r="H83" s="93">
        <f>G83*G11</f>
        <v>0</v>
      </c>
    </row>
    <row r="84" spans="1:8" s="6" customFormat="1" ht="14.1" customHeight="1" x14ac:dyDescent="0.2">
      <c r="A84" s="56"/>
      <c r="B84" s="142"/>
      <c r="C84" s="101"/>
      <c r="D84" s="104"/>
      <c r="E84" s="104"/>
      <c r="F84" s="104"/>
      <c r="G84" s="88"/>
      <c r="H84" s="94"/>
    </row>
    <row r="85" spans="1:8" s="6" customFormat="1" ht="14.1" customHeight="1" thickBot="1" x14ac:dyDescent="0.25">
      <c r="A85" s="55"/>
      <c r="B85" s="143"/>
      <c r="C85" s="102"/>
      <c r="D85" s="105"/>
      <c r="E85" s="105"/>
      <c r="F85" s="105"/>
      <c r="G85" s="88"/>
      <c r="H85" s="95"/>
    </row>
    <row r="86" spans="1:8" s="6" customFormat="1" ht="14.1" customHeight="1" x14ac:dyDescent="0.2">
      <c r="A86" s="53"/>
      <c r="B86" s="138"/>
      <c r="C86" s="118"/>
      <c r="D86" s="103"/>
      <c r="E86" s="103"/>
      <c r="F86" s="103"/>
      <c r="G86" s="96">
        <f t="shared" ref="G86" si="16">D86-E86-F86</f>
        <v>0</v>
      </c>
      <c r="H86" s="93">
        <f>G86*G11</f>
        <v>0</v>
      </c>
    </row>
    <row r="87" spans="1:8" s="6" customFormat="1" ht="14.1" customHeight="1" x14ac:dyDescent="0.2">
      <c r="A87" s="59"/>
      <c r="B87" s="139"/>
      <c r="C87" s="101"/>
      <c r="D87" s="104"/>
      <c r="E87" s="104"/>
      <c r="F87" s="104"/>
      <c r="G87" s="88"/>
      <c r="H87" s="94"/>
    </row>
    <row r="88" spans="1:8" s="6" customFormat="1" ht="14.1" customHeight="1" thickBot="1" x14ac:dyDescent="0.25">
      <c r="A88" s="58"/>
      <c r="B88" s="140"/>
      <c r="C88" s="121"/>
      <c r="D88" s="122"/>
      <c r="E88" s="122"/>
      <c r="F88" s="122"/>
      <c r="G88" s="123"/>
      <c r="H88" s="95"/>
    </row>
    <row r="89" spans="1:8" s="6" customFormat="1" ht="24.95" customHeight="1" thickTop="1" thickBot="1" x14ac:dyDescent="0.25">
      <c r="A89" s="7"/>
      <c r="B89" s="8"/>
      <c r="C89" s="37" t="s">
        <v>16</v>
      </c>
      <c r="D89" s="66">
        <f>SUM(D56:D88)</f>
        <v>0</v>
      </c>
      <c r="E89" s="66">
        <f>SUM(E56:E88)</f>
        <v>0</v>
      </c>
      <c r="F89" s="66">
        <f>SUM(F56:F88)</f>
        <v>0</v>
      </c>
      <c r="G89" s="67">
        <f>SUM(G56:G88)</f>
        <v>0</v>
      </c>
      <c r="H89" s="36">
        <f>SUM(H56:H88)</f>
        <v>0</v>
      </c>
    </row>
    <row r="90" spans="1:8" s="6" customFormat="1" ht="9.75" customHeight="1" x14ac:dyDescent="0.25">
      <c r="A90" s="13"/>
      <c r="B90" s="13"/>
      <c r="C90" s="14"/>
      <c r="D90" s="15"/>
      <c r="E90" s="15"/>
      <c r="F90" s="16"/>
      <c r="G90" s="13"/>
      <c r="H90" s="17"/>
    </row>
    <row r="91" spans="1:8" s="6" customFormat="1" ht="20.25" customHeight="1" x14ac:dyDescent="0.2">
      <c r="A91" s="133" t="s">
        <v>30</v>
      </c>
      <c r="B91" s="133"/>
      <c r="C91" s="133"/>
      <c r="D91" s="133"/>
      <c r="E91" s="133"/>
      <c r="F91" s="133"/>
      <c r="G91" s="133"/>
      <c r="H91" s="133"/>
    </row>
    <row r="92" spans="1:8" s="6" customFormat="1" ht="24" customHeight="1" x14ac:dyDescent="0.25">
      <c r="A92" s="45" t="s">
        <v>81</v>
      </c>
      <c r="B92" s="136">
        <f t="shared" ref="B92" si="17">$B$44</f>
        <v>0</v>
      </c>
      <c r="C92" s="136"/>
      <c r="D92" s="136"/>
      <c r="E92" s="18" t="s">
        <v>8</v>
      </c>
      <c r="F92" s="137">
        <f t="shared" ref="F92" si="18">$F$44</f>
        <v>0</v>
      </c>
      <c r="G92" s="137"/>
      <c r="H92" s="137"/>
    </row>
    <row r="93" spans="1:8" s="6" customFormat="1" ht="30" customHeight="1" x14ac:dyDescent="0.25">
      <c r="A93" s="46" t="s">
        <v>82</v>
      </c>
      <c r="B93" s="125"/>
      <c r="C93" s="125"/>
      <c r="D93" s="125"/>
      <c r="E93" s="18" t="s">
        <v>7</v>
      </c>
      <c r="F93" s="126"/>
      <c r="G93" s="126"/>
      <c r="H93" s="126"/>
    </row>
    <row r="94" spans="1:8" s="6" customFormat="1" ht="18.75" customHeight="1" x14ac:dyDescent="0.25">
      <c r="A94" s="20"/>
      <c r="B94" s="30"/>
      <c r="C94" s="30"/>
      <c r="D94" s="30"/>
      <c r="E94" s="18"/>
      <c r="F94" s="22"/>
      <c r="G94" s="22"/>
      <c r="H94" s="22"/>
    </row>
    <row r="95" spans="1:8" s="6" customFormat="1" ht="15" customHeight="1" x14ac:dyDescent="0.25">
      <c r="A95" s="127" t="s">
        <v>31</v>
      </c>
      <c r="B95" s="127"/>
      <c r="C95" s="127"/>
      <c r="D95" s="127"/>
      <c r="E95" s="127"/>
      <c r="F95" s="127"/>
      <c r="G95" s="128" t="s">
        <v>90</v>
      </c>
      <c r="H95" s="128"/>
    </row>
    <row r="96" spans="1:8" s="6" customFormat="1" ht="15" customHeight="1" x14ac:dyDescent="0.25">
      <c r="A96" s="27" t="s">
        <v>50</v>
      </c>
      <c r="B96" s="27"/>
      <c r="C96" s="27"/>
      <c r="D96" s="27"/>
      <c r="E96" s="27"/>
      <c r="F96" s="27"/>
      <c r="G96" s="31"/>
      <c r="H96" s="31"/>
    </row>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6" customHeight="1" x14ac:dyDescent="0.2"/>
    <row r="108" ht="6" customHeight="1" x14ac:dyDescent="0.2"/>
    <row r="109" ht="24.75" customHeight="1" x14ac:dyDescent="0.2"/>
    <row r="110" ht="54" customHeight="1" x14ac:dyDescent="0.2"/>
    <row r="111" ht="6.75" customHeight="1" x14ac:dyDescent="0.2"/>
    <row r="112" ht="36" customHeight="1" x14ac:dyDescent="0.2"/>
    <row r="113" ht="7.5" customHeight="1" x14ac:dyDescent="0.2"/>
    <row r="114" ht="39" customHeight="1" x14ac:dyDescent="0.2"/>
    <row r="115" ht="40.5" customHeight="1" x14ac:dyDescent="0.2"/>
    <row r="116" ht="67.5" customHeight="1" x14ac:dyDescent="0.2"/>
    <row r="117" ht="67.5" customHeight="1" x14ac:dyDescent="0.2"/>
  </sheetData>
  <sheetProtection algorithmName="SHA-512" hashValue="Y1FJmun5S58pHVX3FWD+LjV40UCedlF56Etw0b7dkyYNd8PixHB8UT3t+Odhfjr01uYBykOOHG8mlVETVs+DIg==" saltValue="AFsPBqUlWI3hmlV8lcXRKA==" spinCount="100000" sheet="1" objects="1" scenarios="1" selectLockedCells="1"/>
  <mergeCells count="150">
    <mergeCell ref="A1:H1"/>
    <mergeCell ref="A2:H2"/>
    <mergeCell ref="A3:H3"/>
    <mergeCell ref="B5:D5"/>
    <mergeCell ref="F5:H5"/>
    <mergeCell ref="B7:D7"/>
    <mergeCell ref="F7:H7"/>
    <mergeCell ref="H16:H18"/>
    <mergeCell ref="B19:B21"/>
    <mergeCell ref="C19:C21"/>
    <mergeCell ref="D19:D21"/>
    <mergeCell ref="E19:E21"/>
    <mergeCell ref="F19:F21"/>
    <mergeCell ref="G19:G21"/>
    <mergeCell ref="H19:H21"/>
    <mergeCell ref="B9:D9"/>
    <mergeCell ref="F9:H9"/>
    <mergeCell ref="A11:C11"/>
    <mergeCell ref="A13:F13"/>
    <mergeCell ref="B16:B18"/>
    <mergeCell ref="C16:C18"/>
    <mergeCell ref="D16:D18"/>
    <mergeCell ref="E16:E18"/>
    <mergeCell ref="F16:F18"/>
    <mergeCell ref="G16:G18"/>
    <mergeCell ref="H22:H24"/>
    <mergeCell ref="B25:B27"/>
    <mergeCell ref="C25:C27"/>
    <mergeCell ref="D25:D27"/>
    <mergeCell ref="E25:E27"/>
    <mergeCell ref="F25:F27"/>
    <mergeCell ref="G25:G27"/>
    <mergeCell ref="H25:H27"/>
    <mergeCell ref="B22:B24"/>
    <mergeCell ref="C22:C24"/>
    <mergeCell ref="D22:D24"/>
    <mergeCell ref="E22:E24"/>
    <mergeCell ref="F22:F24"/>
    <mergeCell ref="G22:G24"/>
    <mergeCell ref="F39:G39"/>
    <mergeCell ref="F40:G40"/>
    <mergeCell ref="F41:G41"/>
    <mergeCell ref="A43:H43"/>
    <mergeCell ref="B44:D44"/>
    <mergeCell ref="F44:H44"/>
    <mergeCell ref="H28:H30"/>
    <mergeCell ref="B31:B33"/>
    <mergeCell ref="C31:C33"/>
    <mergeCell ref="D31:D33"/>
    <mergeCell ref="E31:E33"/>
    <mergeCell ref="F31:F33"/>
    <mergeCell ref="G31:G33"/>
    <mergeCell ref="H31:H33"/>
    <mergeCell ref="B28:B30"/>
    <mergeCell ref="C28:C30"/>
    <mergeCell ref="D28:D30"/>
    <mergeCell ref="E28:E30"/>
    <mergeCell ref="F28:F30"/>
    <mergeCell ref="G28:G30"/>
    <mergeCell ref="A53:F53"/>
    <mergeCell ref="B56:B58"/>
    <mergeCell ref="C56:C58"/>
    <mergeCell ref="D56:D58"/>
    <mergeCell ref="E56:E58"/>
    <mergeCell ref="F56:F58"/>
    <mergeCell ref="B45:D45"/>
    <mergeCell ref="F45:H45"/>
    <mergeCell ref="A47:F47"/>
    <mergeCell ref="G47:H47"/>
    <mergeCell ref="A49:H49"/>
    <mergeCell ref="B51:D51"/>
    <mergeCell ref="G56:G58"/>
    <mergeCell ref="H56:H58"/>
    <mergeCell ref="B59:B61"/>
    <mergeCell ref="C59:C61"/>
    <mergeCell ref="D59:D61"/>
    <mergeCell ref="E59:E61"/>
    <mergeCell ref="F59:F61"/>
    <mergeCell ref="G59:G61"/>
    <mergeCell ref="H59:H61"/>
    <mergeCell ref="H62:H64"/>
    <mergeCell ref="B65:B67"/>
    <mergeCell ref="C65:C67"/>
    <mergeCell ref="D65:D67"/>
    <mergeCell ref="E65:E67"/>
    <mergeCell ref="F65:F67"/>
    <mergeCell ref="G65:G67"/>
    <mergeCell ref="H65:H67"/>
    <mergeCell ref="B62:B64"/>
    <mergeCell ref="C62:C64"/>
    <mergeCell ref="D62:D64"/>
    <mergeCell ref="E62:E64"/>
    <mergeCell ref="F62:F64"/>
    <mergeCell ref="G62:G64"/>
    <mergeCell ref="H68:H70"/>
    <mergeCell ref="B71:B73"/>
    <mergeCell ref="C71:C73"/>
    <mergeCell ref="D71:D73"/>
    <mergeCell ref="E71:E73"/>
    <mergeCell ref="F71:F73"/>
    <mergeCell ref="G71:G73"/>
    <mergeCell ref="H71:H73"/>
    <mergeCell ref="B68:B70"/>
    <mergeCell ref="C68:C70"/>
    <mergeCell ref="D68:D70"/>
    <mergeCell ref="E68:E70"/>
    <mergeCell ref="F68:F70"/>
    <mergeCell ref="G68:G70"/>
    <mergeCell ref="H74:H76"/>
    <mergeCell ref="B77:B79"/>
    <mergeCell ref="C77:C79"/>
    <mergeCell ref="D77:D79"/>
    <mergeCell ref="E77:E79"/>
    <mergeCell ref="F77:F79"/>
    <mergeCell ref="G77:G79"/>
    <mergeCell ref="H77:H79"/>
    <mergeCell ref="B74:B76"/>
    <mergeCell ref="C74:C76"/>
    <mergeCell ref="D74:D76"/>
    <mergeCell ref="E74:E76"/>
    <mergeCell ref="F74:F76"/>
    <mergeCell ref="G74:G76"/>
    <mergeCell ref="H80:H82"/>
    <mergeCell ref="B83:B85"/>
    <mergeCell ref="C83:C85"/>
    <mergeCell ref="D83:D85"/>
    <mergeCell ref="E83:E85"/>
    <mergeCell ref="F83:F85"/>
    <mergeCell ref="G83:G85"/>
    <mergeCell ref="H83:H85"/>
    <mergeCell ref="B80:B82"/>
    <mergeCell ref="C80:C82"/>
    <mergeCell ref="D80:D82"/>
    <mergeCell ref="E80:E82"/>
    <mergeCell ref="F80:F82"/>
    <mergeCell ref="G80:G82"/>
    <mergeCell ref="A95:F95"/>
    <mergeCell ref="G95:H95"/>
    <mergeCell ref="H86:H88"/>
    <mergeCell ref="A91:H91"/>
    <mergeCell ref="B92:D92"/>
    <mergeCell ref="F92:H92"/>
    <mergeCell ref="B93:D93"/>
    <mergeCell ref="F93:H93"/>
    <mergeCell ref="B86:B88"/>
    <mergeCell ref="C86:C88"/>
    <mergeCell ref="D86:D88"/>
    <mergeCell ref="E86:E88"/>
    <mergeCell ref="F86:F88"/>
    <mergeCell ref="G86:G88"/>
  </mergeCells>
  <printOptions horizontalCentered="1" verticalCentered="1"/>
  <pageMargins left="0.25" right="0.25" top="0.2" bottom="0.18" header="0.21" footer="0.21"/>
  <pageSetup scale="68" fitToHeight="2" orientation="landscape" r:id="rId1"/>
  <headerFooter alignWithMargins="0"/>
  <rowBreaks count="2" manualBreakCount="2">
    <brk id="48" max="7" man="1"/>
    <brk id="107" max="16383" man="1"/>
  </rowBreaks>
  <ignoredErrors>
    <ignoredError sqref="D37:H37"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H117"/>
  <sheetViews>
    <sheetView zoomScale="90" zoomScaleNormal="90" zoomScaleSheetLayoutView="70" workbookViewId="0">
      <selection activeCell="A17" sqref="A17"/>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89" t="s">
        <v>0</v>
      </c>
      <c r="B1" s="89"/>
      <c r="C1" s="89"/>
      <c r="D1" s="89"/>
      <c r="E1" s="89"/>
      <c r="F1" s="89"/>
      <c r="G1" s="89"/>
      <c r="H1" s="89"/>
    </row>
    <row r="2" spans="1:8" ht="15.75" x14ac:dyDescent="0.25">
      <c r="A2" s="90" t="s">
        <v>1</v>
      </c>
      <c r="B2" s="90"/>
      <c r="C2" s="90"/>
      <c r="D2" s="90"/>
      <c r="E2" s="90"/>
      <c r="F2" s="90"/>
      <c r="G2" s="90"/>
      <c r="H2" s="90"/>
    </row>
    <row r="3" spans="1:8" ht="15.75" x14ac:dyDescent="0.25">
      <c r="A3" s="90" t="s">
        <v>2</v>
      </c>
      <c r="B3" s="90"/>
      <c r="C3" s="90"/>
      <c r="D3" s="90"/>
      <c r="E3" s="90"/>
      <c r="F3" s="90"/>
      <c r="G3" s="90"/>
      <c r="H3" s="90"/>
    </row>
    <row r="4" spans="1:8" x14ac:dyDescent="0.2">
      <c r="H4" s="23" t="s">
        <v>33</v>
      </c>
    </row>
    <row r="5" spans="1:8" s="6" customFormat="1" ht="20.100000000000001" customHeight="1" thickBot="1" x14ac:dyDescent="0.3">
      <c r="A5" s="42" t="s">
        <v>3</v>
      </c>
      <c r="B5" s="154">
        <f>January!$B$5</f>
        <v>0</v>
      </c>
      <c r="C5" s="154"/>
      <c r="D5" s="154"/>
      <c r="E5" s="42" t="s">
        <v>6</v>
      </c>
      <c r="F5" s="155">
        <f>January!$F$5</f>
        <v>0</v>
      </c>
      <c r="G5" s="155"/>
      <c r="H5" s="155"/>
    </row>
    <row r="6" spans="1:8" s="6" customFormat="1" ht="9.9499999999999993" customHeight="1" x14ac:dyDescent="0.2">
      <c r="A6" s="43"/>
      <c r="E6" s="43"/>
    </row>
    <row r="7" spans="1:8" s="6" customFormat="1" ht="20.100000000000001" customHeight="1" thickBot="1" x14ac:dyDescent="0.3">
      <c r="A7" s="42" t="s">
        <v>4</v>
      </c>
      <c r="B7" s="154">
        <f>January!$B$7</f>
        <v>0</v>
      </c>
      <c r="C7" s="154"/>
      <c r="D7" s="154"/>
      <c r="E7" s="42" t="s">
        <v>5</v>
      </c>
      <c r="F7" s="154">
        <f>January!$F$7</f>
        <v>0</v>
      </c>
      <c r="G7" s="154"/>
      <c r="H7" s="154"/>
    </row>
    <row r="8" spans="1:8" s="6" customFormat="1" ht="9.9499999999999993" customHeight="1" x14ac:dyDescent="0.2">
      <c r="A8" s="43"/>
      <c r="B8" s="11"/>
      <c r="C8" s="11"/>
      <c r="D8" s="11"/>
      <c r="E8" s="43"/>
      <c r="F8" s="11"/>
      <c r="G8" s="11"/>
      <c r="H8" s="11"/>
    </row>
    <row r="9" spans="1:8" s="6" customFormat="1" ht="20.100000000000001" customHeight="1" thickBot="1" x14ac:dyDescent="0.3">
      <c r="A9" s="42" t="s">
        <v>9</v>
      </c>
      <c r="B9" s="154">
        <f>January!$B$9</f>
        <v>0</v>
      </c>
      <c r="C9" s="154"/>
      <c r="D9" s="154"/>
      <c r="E9" s="42" t="s">
        <v>18</v>
      </c>
      <c r="F9" s="156"/>
      <c r="G9" s="156"/>
      <c r="H9" s="156"/>
    </row>
    <row r="10" spans="1:8" s="6" customFormat="1" ht="9.9499999999999993" customHeight="1" x14ac:dyDescent="0.25">
      <c r="B10" s="30"/>
      <c r="C10" s="30"/>
      <c r="D10" s="30"/>
      <c r="E10" s="30"/>
      <c r="F10" s="30"/>
    </row>
    <row r="11" spans="1:8" s="6" customFormat="1" ht="15" customHeight="1" thickBot="1" x14ac:dyDescent="0.3">
      <c r="A11" s="106" t="s">
        <v>15</v>
      </c>
      <c r="B11" s="107"/>
      <c r="C11" s="107"/>
      <c r="D11" s="50" t="s">
        <v>96</v>
      </c>
      <c r="E11" s="51">
        <v>2026</v>
      </c>
      <c r="F11" s="26" t="s">
        <v>83</v>
      </c>
      <c r="G11" s="26">
        <v>7.4999999999999997E-3</v>
      </c>
      <c r="H11" s="19" t="s">
        <v>20</v>
      </c>
    </row>
    <row r="12" spans="1:8" s="6" customFormat="1" ht="12.75" customHeight="1" x14ac:dyDescent="0.25">
      <c r="D12" s="30" t="s">
        <v>84</v>
      </c>
      <c r="E12" s="30" t="s">
        <v>85</v>
      </c>
    </row>
    <row r="13" spans="1:8" s="6" customFormat="1" ht="15" customHeight="1" x14ac:dyDescent="0.25">
      <c r="A13" s="106" t="s">
        <v>14</v>
      </c>
      <c r="B13" s="108"/>
      <c r="C13" s="108"/>
      <c r="D13" s="108"/>
      <c r="E13" s="108"/>
      <c r="F13" s="108"/>
    </row>
    <row r="14" spans="1:8" ht="4.5" customHeight="1" x14ac:dyDescent="0.2"/>
    <row r="15" spans="1:8" ht="66" customHeight="1" thickBot="1" x14ac:dyDescent="0.25">
      <c r="A15" s="1" t="s">
        <v>10</v>
      </c>
      <c r="B15" s="2" t="s">
        <v>21</v>
      </c>
      <c r="C15" s="3" t="s">
        <v>11</v>
      </c>
      <c r="D15" s="3" t="s">
        <v>40</v>
      </c>
      <c r="E15" s="4" t="s">
        <v>41</v>
      </c>
      <c r="F15" s="4" t="s">
        <v>42</v>
      </c>
      <c r="G15" s="4" t="s">
        <v>43</v>
      </c>
      <c r="H15" s="5" t="s">
        <v>108</v>
      </c>
    </row>
    <row r="16" spans="1:8" ht="14.1" customHeight="1" x14ac:dyDescent="0.2">
      <c r="A16" s="53"/>
      <c r="B16" s="150"/>
      <c r="C16" s="151"/>
      <c r="D16" s="115"/>
      <c r="E16" s="115"/>
      <c r="F16" s="115"/>
      <c r="G16" s="87">
        <f>D16-E16-F16</f>
        <v>0</v>
      </c>
      <c r="H16" s="93">
        <f>G16*G11</f>
        <v>0</v>
      </c>
    </row>
    <row r="17" spans="1:8" ht="14.1" customHeight="1" x14ac:dyDescent="0.2">
      <c r="A17" s="54"/>
      <c r="B17" s="146"/>
      <c r="C17" s="113"/>
      <c r="D17" s="116"/>
      <c r="E17" s="116"/>
      <c r="F17" s="116"/>
      <c r="G17" s="88"/>
      <c r="H17" s="94"/>
    </row>
    <row r="18" spans="1:8" s="6" customFormat="1" ht="14.1" customHeight="1" thickBot="1" x14ac:dyDescent="0.25">
      <c r="A18" s="55"/>
      <c r="B18" s="147"/>
      <c r="C18" s="114"/>
      <c r="D18" s="117"/>
      <c r="E18" s="117"/>
      <c r="F18" s="117"/>
      <c r="G18" s="88"/>
      <c r="H18" s="95"/>
    </row>
    <row r="19" spans="1:8" s="6" customFormat="1" ht="14.1" customHeight="1" x14ac:dyDescent="0.2">
      <c r="A19" s="53"/>
      <c r="B19" s="141"/>
      <c r="C19" s="118"/>
      <c r="D19" s="103"/>
      <c r="E19" s="103"/>
      <c r="F19" s="103"/>
      <c r="G19" s="96">
        <f t="shared" ref="G19" si="0">D19-E19-F19</f>
        <v>0</v>
      </c>
      <c r="H19" s="93">
        <f>G19*G11</f>
        <v>0</v>
      </c>
    </row>
    <row r="20" spans="1:8" s="6" customFormat="1" ht="14.1" customHeight="1" x14ac:dyDescent="0.2">
      <c r="A20" s="56"/>
      <c r="B20" s="142"/>
      <c r="C20" s="101"/>
      <c r="D20" s="104"/>
      <c r="E20" s="104"/>
      <c r="F20" s="104"/>
      <c r="G20" s="88"/>
      <c r="H20" s="94"/>
    </row>
    <row r="21" spans="1:8" s="6" customFormat="1" ht="14.1" customHeight="1" thickBot="1" x14ac:dyDescent="0.25">
      <c r="A21" s="55"/>
      <c r="B21" s="143"/>
      <c r="C21" s="102"/>
      <c r="D21" s="105"/>
      <c r="E21" s="105"/>
      <c r="F21" s="105"/>
      <c r="G21" s="144"/>
      <c r="H21" s="95"/>
    </row>
    <row r="22" spans="1:8" s="6" customFormat="1" ht="14.1" customHeight="1" x14ac:dyDescent="0.2">
      <c r="A22" s="53"/>
      <c r="B22" s="141"/>
      <c r="C22" s="118"/>
      <c r="D22" s="103"/>
      <c r="E22" s="103"/>
      <c r="F22" s="103"/>
      <c r="G22" s="88">
        <f t="shared" ref="G22" si="1">D22-E22-F22</f>
        <v>0</v>
      </c>
      <c r="H22" s="93">
        <f>G22*G11</f>
        <v>0</v>
      </c>
    </row>
    <row r="23" spans="1:8" s="6" customFormat="1" ht="14.1" customHeight="1" x14ac:dyDescent="0.2">
      <c r="A23" s="56"/>
      <c r="B23" s="142"/>
      <c r="C23" s="101"/>
      <c r="D23" s="104"/>
      <c r="E23" s="104"/>
      <c r="F23" s="104"/>
      <c r="G23" s="88"/>
      <c r="H23" s="94"/>
    </row>
    <row r="24" spans="1:8" s="6" customFormat="1" ht="14.1" customHeight="1" thickBot="1" x14ac:dyDescent="0.25">
      <c r="A24" s="55"/>
      <c r="B24" s="143"/>
      <c r="C24" s="102"/>
      <c r="D24" s="105"/>
      <c r="E24" s="105"/>
      <c r="F24" s="105"/>
      <c r="G24" s="88"/>
      <c r="H24" s="95"/>
    </row>
    <row r="25" spans="1:8" s="6" customFormat="1" ht="14.1" customHeight="1" x14ac:dyDescent="0.2">
      <c r="A25" s="53"/>
      <c r="B25" s="141"/>
      <c r="C25" s="118"/>
      <c r="D25" s="103"/>
      <c r="E25" s="103"/>
      <c r="F25" s="103"/>
      <c r="G25" s="96">
        <f t="shared" ref="G25" si="2">D25-E25-F25</f>
        <v>0</v>
      </c>
      <c r="H25" s="93">
        <f>G25*G11</f>
        <v>0</v>
      </c>
    </row>
    <row r="26" spans="1:8" s="6" customFormat="1" ht="14.1" customHeight="1" x14ac:dyDescent="0.2">
      <c r="A26" s="56"/>
      <c r="B26" s="142"/>
      <c r="C26" s="101"/>
      <c r="D26" s="104"/>
      <c r="E26" s="104"/>
      <c r="F26" s="104"/>
      <c r="G26" s="88"/>
      <c r="H26" s="94"/>
    </row>
    <row r="27" spans="1:8" s="6" customFormat="1" ht="14.1" customHeight="1" thickBot="1" x14ac:dyDescent="0.25">
      <c r="A27" s="55"/>
      <c r="B27" s="143"/>
      <c r="C27" s="102"/>
      <c r="D27" s="105"/>
      <c r="E27" s="105"/>
      <c r="F27" s="105"/>
      <c r="G27" s="144"/>
      <c r="H27" s="95"/>
    </row>
    <row r="28" spans="1:8" s="6" customFormat="1" ht="14.1" customHeight="1" x14ac:dyDescent="0.2">
      <c r="A28" s="53"/>
      <c r="B28" s="141"/>
      <c r="C28" s="118"/>
      <c r="D28" s="103"/>
      <c r="E28" s="103"/>
      <c r="F28" s="103"/>
      <c r="G28" s="96">
        <f t="shared" ref="G28" si="3">D28-E28-F28</f>
        <v>0</v>
      </c>
      <c r="H28" s="93">
        <f>G28*G11</f>
        <v>0</v>
      </c>
    </row>
    <row r="29" spans="1:8" s="6" customFormat="1" ht="14.1" customHeight="1" x14ac:dyDescent="0.2">
      <c r="A29" s="56"/>
      <c r="B29" s="142"/>
      <c r="C29" s="101"/>
      <c r="D29" s="104"/>
      <c r="E29" s="104"/>
      <c r="F29" s="104"/>
      <c r="G29" s="88"/>
      <c r="H29" s="94"/>
    </row>
    <row r="30" spans="1:8" s="6" customFormat="1" ht="14.1" customHeight="1" thickBot="1" x14ac:dyDescent="0.25">
      <c r="A30" s="55"/>
      <c r="B30" s="143"/>
      <c r="C30" s="102"/>
      <c r="D30" s="105"/>
      <c r="E30" s="105"/>
      <c r="F30" s="105"/>
      <c r="G30" s="144"/>
      <c r="H30" s="95"/>
    </row>
    <row r="31" spans="1:8" s="6" customFormat="1" ht="14.1" customHeight="1" x14ac:dyDescent="0.2">
      <c r="A31" s="57"/>
      <c r="B31" s="141"/>
      <c r="C31" s="118"/>
      <c r="D31" s="103"/>
      <c r="E31" s="103"/>
      <c r="F31" s="103"/>
      <c r="G31" s="88">
        <f t="shared" ref="G31" si="4">D31-E31-F31</f>
        <v>0</v>
      </c>
      <c r="H31" s="93">
        <f>G31*G11</f>
        <v>0</v>
      </c>
    </row>
    <row r="32" spans="1:8" s="6" customFormat="1" ht="14.1" customHeight="1" x14ac:dyDescent="0.2">
      <c r="A32" s="54"/>
      <c r="B32" s="142"/>
      <c r="C32" s="101"/>
      <c r="D32" s="104"/>
      <c r="E32" s="104"/>
      <c r="F32" s="104"/>
      <c r="G32" s="88"/>
      <c r="H32" s="94"/>
    </row>
    <row r="33" spans="1:8" s="6" customFormat="1" ht="14.1" customHeight="1" thickBot="1" x14ac:dyDescent="0.25">
      <c r="A33" s="58"/>
      <c r="B33" s="153"/>
      <c r="C33" s="121"/>
      <c r="D33" s="122"/>
      <c r="E33" s="122"/>
      <c r="F33" s="122"/>
      <c r="G33" s="123"/>
      <c r="H33" s="124"/>
    </row>
    <row r="34" spans="1:8" s="6" customFormat="1" ht="24.95" customHeight="1" thickTop="1" x14ac:dyDescent="0.2">
      <c r="A34" s="7"/>
      <c r="B34" s="8"/>
      <c r="C34" s="38" t="s">
        <v>16</v>
      </c>
      <c r="D34" s="68">
        <f>SUM(D16:D33)</f>
        <v>0</v>
      </c>
      <c r="E34" s="68">
        <f>SUM(E16:E33)</f>
        <v>0</v>
      </c>
      <c r="F34" s="68">
        <f>SUM(F16:F33)</f>
        <v>0</v>
      </c>
      <c r="G34" s="69">
        <f>SUM(G16:G33)</f>
        <v>0</v>
      </c>
      <c r="H34" s="32">
        <f>SUM(H16:H33)</f>
        <v>0</v>
      </c>
    </row>
    <row r="35" spans="1:8" s="6" customFormat="1" ht="24.95" customHeight="1" thickBot="1" x14ac:dyDescent="0.25">
      <c r="A35" s="7"/>
      <c r="B35" s="8"/>
      <c r="C35" s="39" t="s">
        <v>17</v>
      </c>
      <c r="D35" s="70">
        <f>$D$89</f>
        <v>0</v>
      </c>
      <c r="E35" s="70">
        <f>$E$89</f>
        <v>0</v>
      </c>
      <c r="F35" s="70">
        <f>$F$89</f>
        <v>0</v>
      </c>
      <c r="G35" s="70">
        <f>$G$89</f>
        <v>0</v>
      </c>
      <c r="H35" s="33">
        <f>$H$89</f>
        <v>0</v>
      </c>
    </row>
    <row r="36" spans="1:8" s="6" customFormat="1" ht="24.95" customHeight="1" thickTop="1" x14ac:dyDescent="0.2">
      <c r="A36" s="7"/>
      <c r="B36" s="8"/>
      <c r="C36" s="40" t="s">
        <v>12</v>
      </c>
      <c r="D36" s="68">
        <f>SUM(D34:D35)</f>
        <v>0</v>
      </c>
      <c r="E36" s="68">
        <f>SUM(E34:E35)</f>
        <v>0</v>
      </c>
      <c r="F36" s="68">
        <f>SUM(F34:F35)</f>
        <v>0</v>
      </c>
      <c r="G36" s="69">
        <f>SUM(G34:G35)</f>
        <v>0</v>
      </c>
      <c r="H36" s="32">
        <f>SUM(H34:H35)</f>
        <v>0</v>
      </c>
    </row>
    <row r="37" spans="1:8" s="6" customFormat="1" ht="31.5" customHeight="1" thickBot="1" x14ac:dyDescent="0.25">
      <c r="A37" s="7"/>
      <c r="B37" s="8"/>
      <c r="C37" s="40" t="s">
        <v>38</v>
      </c>
      <c r="D37" s="70">
        <f>June!D38</f>
        <v>0</v>
      </c>
      <c r="E37" s="70">
        <f>June!E38</f>
        <v>0</v>
      </c>
      <c r="F37" s="70">
        <f>June!F38</f>
        <v>0</v>
      </c>
      <c r="G37" s="70">
        <f>June!G38</f>
        <v>0</v>
      </c>
      <c r="H37" s="34">
        <f>June!H38</f>
        <v>0</v>
      </c>
    </row>
    <row r="38" spans="1:8" s="6" customFormat="1" ht="24.95" customHeight="1" thickTop="1" x14ac:dyDescent="0.2">
      <c r="A38" s="9"/>
      <c r="B38" s="10"/>
      <c r="C38" s="41" t="s">
        <v>13</v>
      </c>
      <c r="D38" s="71">
        <f>SUM(D36:D37)</f>
        <v>0</v>
      </c>
      <c r="E38" s="71">
        <f>SUM(E36:E37)</f>
        <v>0</v>
      </c>
      <c r="F38" s="71">
        <f>SUM(F36:F37)</f>
        <v>0</v>
      </c>
      <c r="G38" s="72">
        <f>SUM(G36:G37)</f>
        <v>0</v>
      </c>
      <c r="H38" s="35">
        <f>SUM(H36:H37)</f>
        <v>0</v>
      </c>
    </row>
    <row r="39" spans="1:8" s="6" customFormat="1" ht="24" customHeight="1" thickBot="1" x14ac:dyDescent="0.3">
      <c r="C39" s="11"/>
      <c r="D39" s="12"/>
      <c r="E39" s="12"/>
      <c r="F39" s="129" t="s">
        <v>39</v>
      </c>
      <c r="G39" s="130"/>
      <c r="H39" s="24">
        <f>SUM(H36)</f>
        <v>0</v>
      </c>
    </row>
    <row r="40" spans="1:8" s="6" customFormat="1" ht="24" customHeight="1" thickTop="1" x14ac:dyDescent="0.25">
      <c r="C40" s="11"/>
      <c r="D40" s="12"/>
      <c r="E40" s="12"/>
      <c r="F40" s="131" t="s">
        <v>29</v>
      </c>
      <c r="G40" s="132"/>
      <c r="H40" s="21"/>
    </row>
    <row r="41" spans="1:8" s="6" customFormat="1" ht="24" customHeight="1" thickBot="1" x14ac:dyDescent="0.3">
      <c r="A41" s="44" t="s">
        <v>80</v>
      </c>
      <c r="C41" s="79"/>
      <c r="D41" s="79"/>
      <c r="E41" s="12"/>
      <c r="F41" s="131" t="s">
        <v>34</v>
      </c>
      <c r="G41" s="132"/>
      <c r="H41" s="25">
        <f>SUM(H39-H40)</f>
        <v>0</v>
      </c>
    </row>
    <row r="42" spans="1:8" s="6" customFormat="1" ht="9.75" customHeight="1" x14ac:dyDescent="0.25">
      <c r="A42" s="13"/>
      <c r="B42" s="13"/>
      <c r="C42" s="14"/>
      <c r="D42" s="15"/>
      <c r="E42" s="15"/>
      <c r="F42" s="16"/>
      <c r="G42" s="13"/>
      <c r="H42" s="17"/>
    </row>
    <row r="43" spans="1:8" s="6" customFormat="1" ht="20.25" customHeight="1" x14ac:dyDescent="0.2">
      <c r="A43" s="133" t="s">
        <v>30</v>
      </c>
      <c r="B43" s="133"/>
      <c r="C43" s="133"/>
      <c r="D43" s="133"/>
      <c r="E43" s="133"/>
      <c r="F43" s="133"/>
      <c r="G43" s="133"/>
      <c r="H43" s="133"/>
    </row>
    <row r="44" spans="1:8" s="6" customFormat="1" ht="24" customHeight="1" x14ac:dyDescent="0.25">
      <c r="A44" s="45" t="s">
        <v>81</v>
      </c>
      <c r="B44" s="135"/>
      <c r="C44" s="135"/>
      <c r="D44" s="135"/>
      <c r="E44" s="18" t="s">
        <v>8</v>
      </c>
      <c r="F44" s="135"/>
      <c r="G44" s="135"/>
      <c r="H44" s="135"/>
    </row>
    <row r="45" spans="1:8" s="6" customFormat="1" ht="30" customHeight="1" x14ac:dyDescent="0.25">
      <c r="A45" s="46" t="s">
        <v>82</v>
      </c>
      <c r="B45" s="125"/>
      <c r="C45" s="125"/>
      <c r="D45" s="125"/>
      <c r="E45" s="18" t="s">
        <v>7</v>
      </c>
      <c r="F45" s="126"/>
      <c r="G45" s="126"/>
      <c r="H45" s="126"/>
    </row>
    <row r="46" spans="1:8" s="6" customFormat="1" ht="17.25" customHeight="1" x14ac:dyDescent="0.25">
      <c r="A46" s="20"/>
      <c r="B46" s="30"/>
      <c r="C46" s="30"/>
      <c r="D46" s="30"/>
      <c r="E46" s="18"/>
      <c r="F46" s="22"/>
      <c r="G46" s="22"/>
      <c r="H46" s="22"/>
    </row>
    <row r="47" spans="1:8" s="6" customFormat="1" ht="15" customHeight="1" x14ac:dyDescent="0.25">
      <c r="A47" s="127" t="s">
        <v>31</v>
      </c>
      <c r="B47" s="127"/>
      <c r="C47" s="127"/>
      <c r="D47" s="127"/>
      <c r="E47" s="127"/>
      <c r="F47" s="127"/>
      <c r="G47" s="128" t="s">
        <v>89</v>
      </c>
      <c r="H47" s="128"/>
    </row>
    <row r="48" spans="1:8" s="29" customFormat="1" ht="15" customHeight="1" x14ac:dyDescent="0.2">
      <c r="A48" s="27" t="s">
        <v>50</v>
      </c>
      <c r="B48" s="27"/>
      <c r="C48" s="27"/>
      <c r="D48" s="27"/>
      <c r="E48" s="27"/>
      <c r="F48" s="27"/>
      <c r="G48" s="28"/>
      <c r="H48" s="28"/>
    </row>
    <row r="49" spans="1:8" ht="18" x14ac:dyDescent="0.25">
      <c r="A49" s="89" t="s">
        <v>37</v>
      </c>
      <c r="B49" s="89"/>
      <c r="C49" s="89"/>
      <c r="D49" s="89"/>
      <c r="E49" s="89"/>
      <c r="F49" s="89"/>
      <c r="G49" s="89"/>
      <c r="H49" s="89"/>
    </row>
    <row r="50" spans="1:8" x14ac:dyDescent="0.2">
      <c r="H50" s="23" t="s">
        <v>33</v>
      </c>
    </row>
    <row r="51" spans="1:8" s="6" customFormat="1" ht="20.100000000000001" customHeight="1" thickBot="1" x14ac:dyDescent="0.3">
      <c r="A51" s="42" t="s">
        <v>3</v>
      </c>
      <c r="B51" s="152">
        <f t="shared" ref="B51" si="5">$B$5</f>
        <v>0</v>
      </c>
      <c r="C51" s="152"/>
      <c r="D51" s="152"/>
      <c r="E51" s="42" t="s">
        <v>35</v>
      </c>
      <c r="F51" s="48" t="str">
        <f t="shared" ref="F51" si="6">$D$11</f>
        <v>July</v>
      </c>
      <c r="G51" s="49">
        <f>E11</f>
        <v>2026</v>
      </c>
      <c r="H51" s="47"/>
    </row>
    <row r="52" spans="1:8" s="6" customFormat="1" ht="9.9499999999999993" customHeight="1" x14ac:dyDescent="0.2">
      <c r="A52" s="43"/>
      <c r="E52" s="43"/>
    </row>
    <row r="53" spans="1:8" s="6" customFormat="1" ht="15" customHeight="1" x14ac:dyDescent="0.25">
      <c r="A53" s="106" t="s">
        <v>36</v>
      </c>
      <c r="B53" s="108"/>
      <c r="C53" s="108"/>
      <c r="D53" s="108"/>
      <c r="E53" s="108"/>
      <c r="F53" s="108"/>
    </row>
    <row r="54" spans="1:8" ht="12.95" customHeight="1" x14ac:dyDescent="0.2"/>
    <row r="55" spans="1:8" ht="66" customHeight="1" thickBot="1" x14ac:dyDescent="0.25">
      <c r="A55" s="1" t="s">
        <v>10</v>
      </c>
      <c r="B55" s="2" t="s">
        <v>21</v>
      </c>
      <c r="C55" s="3" t="s">
        <v>11</v>
      </c>
      <c r="D55" s="3" t="s">
        <v>40</v>
      </c>
      <c r="E55" s="4" t="s">
        <v>41</v>
      </c>
      <c r="F55" s="4" t="s">
        <v>42</v>
      </c>
      <c r="G55" s="4" t="s">
        <v>43</v>
      </c>
      <c r="H55" s="5" t="s">
        <v>88</v>
      </c>
    </row>
    <row r="56" spans="1:8" ht="14.1" customHeight="1" x14ac:dyDescent="0.2">
      <c r="A56" s="53"/>
      <c r="B56" s="150"/>
      <c r="C56" s="151"/>
      <c r="D56" s="115"/>
      <c r="E56" s="115"/>
      <c r="F56" s="115"/>
      <c r="G56" s="87">
        <f>D56-E56-F56</f>
        <v>0</v>
      </c>
      <c r="H56" s="93">
        <f>G56*G11</f>
        <v>0</v>
      </c>
    </row>
    <row r="57" spans="1:8" ht="14.1" customHeight="1" x14ac:dyDescent="0.2">
      <c r="A57" s="54"/>
      <c r="B57" s="146"/>
      <c r="C57" s="113"/>
      <c r="D57" s="116"/>
      <c r="E57" s="116"/>
      <c r="F57" s="116"/>
      <c r="G57" s="88"/>
      <c r="H57" s="94"/>
    </row>
    <row r="58" spans="1:8" s="6" customFormat="1" ht="14.1" customHeight="1" thickBot="1" x14ac:dyDescent="0.25">
      <c r="A58" s="55"/>
      <c r="B58" s="147"/>
      <c r="C58" s="114"/>
      <c r="D58" s="117"/>
      <c r="E58" s="117"/>
      <c r="F58" s="117"/>
      <c r="G58" s="144"/>
      <c r="H58" s="95"/>
    </row>
    <row r="59" spans="1:8" s="6" customFormat="1" ht="14.1" customHeight="1" x14ac:dyDescent="0.2">
      <c r="A59" s="53"/>
      <c r="B59" s="141"/>
      <c r="C59" s="118"/>
      <c r="D59" s="103"/>
      <c r="E59" s="103"/>
      <c r="F59" s="103"/>
      <c r="G59" s="88">
        <f t="shared" ref="G59" si="7">D59-E59-F59</f>
        <v>0</v>
      </c>
      <c r="H59" s="93">
        <f>G59*G11</f>
        <v>0</v>
      </c>
    </row>
    <row r="60" spans="1:8" s="6" customFormat="1" ht="14.1" customHeight="1" x14ac:dyDescent="0.2">
      <c r="A60" s="56"/>
      <c r="B60" s="142"/>
      <c r="C60" s="101"/>
      <c r="D60" s="104"/>
      <c r="E60" s="104"/>
      <c r="F60" s="104"/>
      <c r="G60" s="88"/>
      <c r="H60" s="94"/>
    </row>
    <row r="61" spans="1:8" s="6" customFormat="1" ht="14.1" customHeight="1" thickBot="1" x14ac:dyDescent="0.25">
      <c r="A61" s="55"/>
      <c r="B61" s="143"/>
      <c r="C61" s="102"/>
      <c r="D61" s="105"/>
      <c r="E61" s="105"/>
      <c r="F61" s="105"/>
      <c r="G61" s="88"/>
      <c r="H61" s="95"/>
    </row>
    <row r="62" spans="1:8" s="6" customFormat="1" ht="14.1" customHeight="1" x14ac:dyDescent="0.2">
      <c r="A62" s="53"/>
      <c r="B62" s="141"/>
      <c r="C62" s="118"/>
      <c r="D62" s="103"/>
      <c r="E62" s="103"/>
      <c r="F62" s="103"/>
      <c r="G62" s="96">
        <f t="shared" ref="G62" si="8">D62-E62-F62</f>
        <v>0</v>
      </c>
      <c r="H62" s="93">
        <f>G62*G11</f>
        <v>0</v>
      </c>
    </row>
    <row r="63" spans="1:8" s="6" customFormat="1" ht="14.1" customHeight="1" x14ac:dyDescent="0.2">
      <c r="A63" s="56"/>
      <c r="B63" s="142"/>
      <c r="C63" s="101"/>
      <c r="D63" s="104"/>
      <c r="E63" s="104"/>
      <c r="F63" s="104"/>
      <c r="G63" s="88"/>
      <c r="H63" s="94"/>
    </row>
    <row r="64" spans="1:8" s="6" customFormat="1" ht="14.1" customHeight="1" thickBot="1" x14ac:dyDescent="0.25">
      <c r="A64" s="55"/>
      <c r="B64" s="143"/>
      <c r="C64" s="102"/>
      <c r="D64" s="105"/>
      <c r="E64" s="105"/>
      <c r="F64" s="105"/>
      <c r="G64" s="144"/>
      <c r="H64" s="95"/>
    </row>
    <row r="65" spans="1:8" s="6" customFormat="1" ht="14.1" customHeight="1" x14ac:dyDescent="0.2">
      <c r="A65" s="53"/>
      <c r="B65" s="141"/>
      <c r="C65" s="118"/>
      <c r="D65" s="103"/>
      <c r="E65" s="103"/>
      <c r="F65" s="103"/>
      <c r="G65" s="88">
        <f t="shared" ref="G65" si="9">D65-E65-F65</f>
        <v>0</v>
      </c>
      <c r="H65" s="93">
        <f>G65*G11</f>
        <v>0</v>
      </c>
    </row>
    <row r="66" spans="1:8" s="6" customFormat="1" ht="14.1" customHeight="1" x14ac:dyDescent="0.2">
      <c r="A66" s="56"/>
      <c r="B66" s="142"/>
      <c r="C66" s="101"/>
      <c r="D66" s="104"/>
      <c r="E66" s="104"/>
      <c r="F66" s="104"/>
      <c r="G66" s="88"/>
      <c r="H66" s="94"/>
    </row>
    <row r="67" spans="1:8" s="6" customFormat="1" ht="14.1" customHeight="1" thickBot="1" x14ac:dyDescent="0.25">
      <c r="A67" s="55"/>
      <c r="B67" s="143"/>
      <c r="C67" s="102"/>
      <c r="D67" s="105"/>
      <c r="E67" s="105"/>
      <c r="F67" s="105"/>
      <c r="G67" s="88"/>
      <c r="H67" s="95"/>
    </row>
    <row r="68" spans="1:8" s="6" customFormat="1" ht="14.1" customHeight="1" x14ac:dyDescent="0.2">
      <c r="A68" s="53"/>
      <c r="B68" s="141"/>
      <c r="C68" s="118"/>
      <c r="D68" s="103"/>
      <c r="E68" s="103"/>
      <c r="F68" s="103"/>
      <c r="G68" s="96">
        <f t="shared" ref="G68" si="10">D68-E68-F68</f>
        <v>0</v>
      </c>
      <c r="H68" s="93">
        <f>G68*G11</f>
        <v>0</v>
      </c>
    </row>
    <row r="69" spans="1:8" s="6" customFormat="1" ht="14.1" customHeight="1" x14ac:dyDescent="0.2">
      <c r="A69" s="56"/>
      <c r="B69" s="142"/>
      <c r="C69" s="101"/>
      <c r="D69" s="104"/>
      <c r="E69" s="104"/>
      <c r="F69" s="104"/>
      <c r="G69" s="88"/>
      <c r="H69" s="94"/>
    </row>
    <row r="70" spans="1:8" s="6" customFormat="1" ht="14.1" customHeight="1" thickBot="1" x14ac:dyDescent="0.25">
      <c r="A70" s="55"/>
      <c r="B70" s="143"/>
      <c r="C70" s="101"/>
      <c r="D70" s="105"/>
      <c r="E70" s="105"/>
      <c r="F70" s="105"/>
      <c r="G70" s="144"/>
      <c r="H70" s="95"/>
    </row>
    <row r="71" spans="1:8" ht="14.1" customHeight="1" x14ac:dyDescent="0.2">
      <c r="A71" s="53"/>
      <c r="B71" s="145"/>
      <c r="C71" s="148"/>
      <c r="D71" s="149"/>
      <c r="E71" s="149"/>
      <c r="F71" s="149"/>
      <c r="G71" s="96">
        <f t="shared" ref="G71" si="11">D71-E71-F71</f>
        <v>0</v>
      </c>
      <c r="H71" s="93">
        <f>G71*G11</f>
        <v>0</v>
      </c>
    </row>
    <row r="72" spans="1:8" ht="14.1" customHeight="1" x14ac:dyDescent="0.2">
      <c r="A72" s="54"/>
      <c r="B72" s="146"/>
      <c r="C72" s="113"/>
      <c r="D72" s="116"/>
      <c r="E72" s="116"/>
      <c r="F72" s="116"/>
      <c r="G72" s="88"/>
      <c r="H72" s="94"/>
    </row>
    <row r="73" spans="1:8" s="6" customFormat="1" ht="14.1" customHeight="1" thickBot="1" x14ac:dyDescent="0.25">
      <c r="A73" s="55"/>
      <c r="B73" s="147"/>
      <c r="C73" s="114"/>
      <c r="D73" s="117"/>
      <c r="E73" s="117"/>
      <c r="F73" s="117"/>
      <c r="G73" s="144"/>
      <c r="H73" s="95"/>
    </row>
    <row r="74" spans="1:8" s="6" customFormat="1" ht="14.1" customHeight="1" x14ac:dyDescent="0.2">
      <c r="A74" s="53"/>
      <c r="B74" s="141"/>
      <c r="C74" s="118"/>
      <c r="D74" s="103"/>
      <c r="E74" s="103"/>
      <c r="F74" s="103"/>
      <c r="G74" s="96">
        <f t="shared" ref="G74" si="12">D74-E74-F74</f>
        <v>0</v>
      </c>
      <c r="H74" s="93">
        <f>G74*G11</f>
        <v>0</v>
      </c>
    </row>
    <row r="75" spans="1:8" s="6" customFormat="1" ht="14.1" customHeight="1" x14ac:dyDescent="0.2">
      <c r="A75" s="56"/>
      <c r="B75" s="142"/>
      <c r="C75" s="101"/>
      <c r="D75" s="104"/>
      <c r="E75" s="104"/>
      <c r="F75" s="104"/>
      <c r="G75" s="88"/>
      <c r="H75" s="94"/>
    </row>
    <row r="76" spans="1:8" s="6" customFormat="1" ht="14.1" customHeight="1" thickBot="1" x14ac:dyDescent="0.25">
      <c r="A76" s="55"/>
      <c r="B76" s="143"/>
      <c r="C76" s="102"/>
      <c r="D76" s="105"/>
      <c r="E76" s="105"/>
      <c r="F76" s="105"/>
      <c r="G76" s="144"/>
      <c r="H76" s="95"/>
    </row>
    <row r="77" spans="1:8" s="6" customFormat="1" ht="14.1" customHeight="1" x14ac:dyDescent="0.2">
      <c r="A77" s="53"/>
      <c r="B77" s="141"/>
      <c r="C77" s="118"/>
      <c r="D77" s="103"/>
      <c r="E77" s="103"/>
      <c r="F77" s="103"/>
      <c r="G77" s="96">
        <f t="shared" ref="G77" si="13">D77-E77-F77</f>
        <v>0</v>
      </c>
      <c r="H77" s="93">
        <f>G77*G11</f>
        <v>0</v>
      </c>
    </row>
    <row r="78" spans="1:8" s="6" customFormat="1" ht="14.1" customHeight="1" x14ac:dyDescent="0.2">
      <c r="A78" s="56"/>
      <c r="B78" s="142"/>
      <c r="C78" s="101"/>
      <c r="D78" s="104"/>
      <c r="E78" s="104"/>
      <c r="F78" s="104"/>
      <c r="G78" s="88"/>
      <c r="H78" s="94"/>
    </row>
    <row r="79" spans="1:8" s="6" customFormat="1" ht="14.1" customHeight="1" thickBot="1" x14ac:dyDescent="0.25">
      <c r="A79" s="55"/>
      <c r="B79" s="143"/>
      <c r="C79" s="102"/>
      <c r="D79" s="105"/>
      <c r="E79" s="105"/>
      <c r="F79" s="105"/>
      <c r="G79" s="144"/>
      <c r="H79" s="95"/>
    </row>
    <row r="80" spans="1:8" s="6" customFormat="1" ht="14.1" customHeight="1" x14ac:dyDescent="0.2">
      <c r="A80" s="53"/>
      <c r="B80" s="141"/>
      <c r="C80" s="118"/>
      <c r="D80" s="103"/>
      <c r="E80" s="103"/>
      <c r="F80" s="103"/>
      <c r="G80" s="96">
        <f t="shared" ref="G80" si="14">D80-E80-F80</f>
        <v>0</v>
      </c>
      <c r="H80" s="93">
        <f>G80*G11</f>
        <v>0</v>
      </c>
    </row>
    <row r="81" spans="1:8" s="6" customFormat="1" ht="14.1" customHeight="1" x14ac:dyDescent="0.2">
      <c r="A81" s="56"/>
      <c r="B81" s="142"/>
      <c r="C81" s="101"/>
      <c r="D81" s="104"/>
      <c r="E81" s="104"/>
      <c r="F81" s="104"/>
      <c r="G81" s="88"/>
      <c r="H81" s="94"/>
    </row>
    <row r="82" spans="1:8" s="6" customFormat="1" ht="14.1" customHeight="1" thickBot="1" x14ac:dyDescent="0.25">
      <c r="A82" s="55"/>
      <c r="B82" s="143"/>
      <c r="C82" s="102"/>
      <c r="D82" s="105"/>
      <c r="E82" s="105"/>
      <c r="F82" s="105"/>
      <c r="G82" s="144"/>
      <c r="H82" s="95"/>
    </row>
    <row r="83" spans="1:8" s="6" customFormat="1" ht="14.1" customHeight="1" x14ac:dyDescent="0.2">
      <c r="A83" s="53"/>
      <c r="B83" s="141"/>
      <c r="C83" s="118"/>
      <c r="D83" s="103"/>
      <c r="E83" s="103"/>
      <c r="F83" s="103"/>
      <c r="G83" s="88">
        <f t="shared" ref="G83" si="15">D83-E83-F83</f>
        <v>0</v>
      </c>
      <c r="H83" s="93">
        <f>G83*G11</f>
        <v>0</v>
      </c>
    </row>
    <row r="84" spans="1:8" s="6" customFormat="1" ht="14.1" customHeight="1" x14ac:dyDescent="0.2">
      <c r="A84" s="56"/>
      <c r="B84" s="142"/>
      <c r="C84" s="101"/>
      <c r="D84" s="104"/>
      <c r="E84" s="104"/>
      <c r="F84" s="104"/>
      <c r="G84" s="88"/>
      <c r="H84" s="94"/>
    </row>
    <row r="85" spans="1:8" s="6" customFormat="1" ht="14.1" customHeight="1" thickBot="1" x14ac:dyDescent="0.25">
      <c r="A85" s="55"/>
      <c r="B85" s="143"/>
      <c r="C85" s="102"/>
      <c r="D85" s="105"/>
      <c r="E85" s="105"/>
      <c r="F85" s="105"/>
      <c r="G85" s="88"/>
      <c r="H85" s="95"/>
    </row>
    <row r="86" spans="1:8" s="6" customFormat="1" ht="14.1" customHeight="1" x14ac:dyDescent="0.2">
      <c r="A86" s="53"/>
      <c r="B86" s="138"/>
      <c r="C86" s="118"/>
      <c r="D86" s="103"/>
      <c r="E86" s="103"/>
      <c r="F86" s="103"/>
      <c r="G86" s="96">
        <f t="shared" ref="G86" si="16">D86-E86-F86</f>
        <v>0</v>
      </c>
      <c r="H86" s="93">
        <f>G86*G11</f>
        <v>0</v>
      </c>
    </row>
    <row r="87" spans="1:8" s="6" customFormat="1" ht="14.1" customHeight="1" x14ac:dyDescent="0.2">
      <c r="A87" s="59"/>
      <c r="B87" s="139"/>
      <c r="C87" s="101"/>
      <c r="D87" s="104"/>
      <c r="E87" s="104"/>
      <c r="F87" s="104"/>
      <c r="G87" s="88"/>
      <c r="H87" s="94"/>
    </row>
    <row r="88" spans="1:8" s="6" customFormat="1" ht="14.1" customHeight="1" thickBot="1" x14ac:dyDescent="0.25">
      <c r="A88" s="58"/>
      <c r="B88" s="140"/>
      <c r="C88" s="121"/>
      <c r="D88" s="122"/>
      <c r="E88" s="122"/>
      <c r="F88" s="122"/>
      <c r="G88" s="123"/>
      <c r="H88" s="95"/>
    </row>
    <row r="89" spans="1:8" s="6" customFormat="1" ht="24.95" customHeight="1" thickTop="1" thickBot="1" x14ac:dyDescent="0.25">
      <c r="A89" s="7"/>
      <c r="B89" s="8"/>
      <c r="C89" s="37" t="s">
        <v>16</v>
      </c>
      <c r="D89" s="66">
        <f>SUM(D56:D88)</f>
        <v>0</v>
      </c>
      <c r="E89" s="66">
        <f>SUM(E56:E88)</f>
        <v>0</v>
      </c>
      <c r="F89" s="66">
        <f>SUM(F56:F88)</f>
        <v>0</v>
      </c>
      <c r="G89" s="67">
        <f>SUM(G56:G88)</f>
        <v>0</v>
      </c>
      <c r="H89" s="36">
        <f>SUM(H56:H88)</f>
        <v>0</v>
      </c>
    </row>
    <row r="90" spans="1:8" s="6" customFormat="1" ht="9.75" customHeight="1" x14ac:dyDescent="0.25">
      <c r="A90" s="13"/>
      <c r="B90" s="13"/>
      <c r="C90" s="14"/>
      <c r="D90" s="15"/>
      <c r="E90" s="15"/>
      <c r="F90" s="16"/>
      <c r="G90" s="13"/>
      <c r="H90" s="17"/>
    </row>
    <row r="91" spans="1:8" s="6" customFormat="1" ht="20.25" customHeight="1" x14ac:dyDescent="0.2">
      <c r="A91" s="133" t="s">
        <v>30</v>
      </c>
      <c r="B91" s="133"/>
      <c r="C91" s="133"/>
      <c r="D91" s="133"/>
      <c r="E91" s="133"/>
      <c r="F91" s="133"/>
      <c r="G91" s="133"/>
      <c r="H91" s="133"/>
    </row>
    <row r="92" spans="1:8" s="6" customFormat="1" ht="24" customHeight="1" x14ac:dyDescent="0.25">
      <c r="A92" s="45" t="s">
        <v>81</v>
      </c>
      <c r="B92" s="136">
        <f t="shared" ref="B92" si="17">$B$44</f>
        <v>0</v>
      </c>
      <c r="C92" s="136"/>
      <c r="D92" s="136"/>
      <c r="E92" s="18" t="s">
        <v>8</v>
      </c>
      <c r="F92" s="137">
        <f t="shared" ref="F92" si="18">$F$44</f>
        <v>0</v>
      </c>
      <c r="G92" s="137"/>
      <c r="H92" s="137"/>
    </row>
    <row r="93" spans="1:8" s="6" customFormat="1" ht="30" customHeight="1" x14ac:dyDescent="0.25">
      <c r="A93" s="46" t="s">
        <v>82</v>
      </c>
      <c r="B93" s="125"/>
      <c r="C93" s="125"/>
      <c r="D93" s="125"/>
      <c r="E93" s="18" t="s">
        <v>7</v>
      </c>
      <c r="F93" s="126"/>
      <c r="G93" s="126"/>
      <c r="H93" s="126"/>
    </row>
    <row r="94" spans="1:8" s="6" customFormat="1" ht="18.75" customHeight="1" x14ac:dyDescent="0.25">
      <c r="A94" s="20"/>
      <c r="B94" s="30"/>
      <c r="C94" s="30"/>
      <c r="D94" s="30"/>
      <c r="E94" s="18"/>
      <c r="F94" s="22"/>
      <c r="G94" s="22"/>
      <c r="H94" s="22"/>
    </row>
    <row r="95" spans="1:8" s="6" customFormat="1" ht="15" customHeight="1" x14ac:dyDescent="0.25">
      <c r="A95" s="127" t="s">
        <v>31</v>
      </c>
      <c r="B95" s="127"/>
      <c r="C95" s="127"/>
      <c r="D95" s="127"/>
      <c r="E95" s="127"/>
      <c r="F95" s="127"/>
      <c r="G95" s="128" t="s">
        <v>90</v>
      </c>
      <c r="H95" s="128"/>
    </row>
    <row r="96" spans="1:8" s="6" customFormat="1" ht="15" customHeight="1" x14ac:dyDescent="0.25">
      <c r="A96" s="27" t="s">
        <v>50</v>
      </c>
      <c r="B96" s="27"/>
      <c r="C96" s="27"/>
      <c r="D96" s="27"/>
      <c r="E96" s="27"/>
      <c r="F96" s="27"/>
      <c r="G96" s="31"/>
      <c r="H96" s="31"/>
    </row>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6" customHeight="1" x14ac:dyDescent="0.2"/>
    <row r="108" ht="6" customHeight="1" x14ac:dyDescent="0.2"/>
    <row r="109" ht="24.75" customHeight="1" x14ac:dyDescent="0.2"/>
    <row r="110" ht="54" customHeight="1" x14ac:dyDescent="0.2"/>
    <row r="111" ht="6.75" customHeight="1" x14ac:dyDescent="0.2"/>
    <row r="112" ht="36" customHeight="1" x14ac:dyDescent="0.2"/>
    <row r="113" ht="7.5" customHeight="1" x14ac:dyDescent="0.2"/>
    <row r="114" ht="39" customHeight="1" x14ac:dyDescent="0.2"/>
    <row r="115" ht="40.5" customHeight="1" x14ac:dyDescent="0.2"/>
    <row r="116" ht="67.5" customHeight="1" x14ac:dyDescent="0.2"/>
    <row r="117" ht="67.5" customHeight="1" x14ac:dyDescent="0.2"/>
  </sheetData>
  <sheetProtection algorithmName="SHA-512" hashValue="aWZ3zNSK1AJXpvqAAZrkSDaDhA4b3ektwn40vi9DOyZ/X+s4KL+O5ihbfO8w9wRfqOhLs5NtaNyMPcC+Trwwwg==" saltValue="B3fsK4rcsspPeG2poyU/KQ==" spinCount="100000" sheet="1" objects="1" scenarios="1" selectLockedCells="1"/>
  <mergeCells count="150">
    <mergeCell ref="A1:H1"/>
    <mergeCell ref="A2:H2"/>
    <mergeCell ref="A3:H3"/>
    <mergeCell ref="B5:D5"/>
    <mergeCell ref="F5:H5"/>
    <mergeCell ref="B7:D7"/>
    <mergeCell ref="F7:H7"/>
    <mergeCell ref="H16:H18"/>
    <mergeCell ref="B19:B21"/>
    <mergeCell ref="C19:C21"/>
    <mergeCell ref="D19:D21"/>
    <mergeCell ref="E19:E21"/>
    <mergeCell ref="F19:F21"/>
    <mergeCell ref="G19:G21"/>
    <mergeCell ref="H19:H21"/>
    <mergeCell ref="B9:D9"/>
    <mergeCell ref="F9:H9"/>
    <mergeCell ref="A11:C11"/>
    <mergeCell ref="A13:F13"/>
    <mergeCell ref="B16:B18"/>
    <mergeCell ref="C16:C18"/>
    <mergeCell ref="D16:D18"/>
    <mergeCell ref="E16:E18"/>
    <mergeCell ref="F16:F18"/>
    <mergeCell ref="G16:G18"/>
    <mergeCell ref="H22:H24"/>
    <mergeCell ref="B25:B27"/>
    <mergeCell ref="C25:C27"/>
    <mergeCell ref="D25:D27"/>
    <mergeCell ref="E25:E27"/>
    <mergeCell ref="F25:F27"/>
    <mergeCell ref="G25:G27"/>
    <mergeCell ref="H25:H27"/>
    <mergeCell ref="B22:B24"/>
    <mergeCell ref="C22:C24"/>
    <mergeCell ref="D22:D24"/>
    <mergeCell ref="E22:E24"/>
    <mergeCell ref="F22:F24"/>
    <mergeCell ref="G22:G24"/>
    <mergeCell ref="F39:G39"/>
    <mergeCell ref="F40:G40"/>
    <mergeCell ref="F41:G41"/>
    <mergeCell ref="A43:H43"/>
    <mergeCell ref="B44:D44"/>
    <mergeCell ref="F44:H44"/>
    <mergeCell ref="H28:H30"/>
    <mergeCell ref="B31:B33"/>
    <mergeCell ref="C31:C33"/>
    <mergeCell ref="D31:D33"/>
    <mergeCell ref="E31:E33"/>
    <mergeCell ref="F31:F33"/>
    <mergeCell ref="G31:G33"/>
    <mergeCell ref="H31:H33"/>
    <mergeCell ref="B28:B30"/>
    <mergeCell ref="C28:C30"/>
    <mergeCell ref="D28:D30"/>
    <mergeCell ref="E28:E30"/>
    <mergeCell ref="F28:F30"/>
    <mergeCell ref="G28:G30"/>
    <mergeCell ref="A53:F53"/>
    <mergeCell ref="B56:B58"/>
    <mergeCell ref="C56:C58"/>
    <mergeCell ref="D56:D58"/>
    <mergeCell ref="E56:E58"/>
    <mergeCell ref="F56:F58"/>
    <mergeCell ref="B45:D45"/>
    <mergeCell ref="F45:H45"/>
    <mergeCell ref="A47:F47"/>
    <mergeCell ref="G47:H47"/>
    <mergeCell ref="A49:H49"/>
    <mergeCell ref="B51:D51"/>
    <mergeCell ref="G56:G58"/>
    <mergeCell ref="H56:H58"/>
    <mergeCell ref="B59:B61"/>
    <mergeCell ref="C59:C61"/>
    <mergeCell ref="D59:D61"/>
    <mergeCell ref="E59:E61"/>
    <mergeCell ref="F59:F61"/>
    <mergeCell ref="G59:G61"/>
    <mergeCell ref="H59:H61"/>
    <mergeCell ref="H62:H64"/>
    <mergeCell ref="B65:B67"/>
    <mergeCell ref="C65:C67"/>
    <mergeCell ref="D65:D67"/>
    <mergeCell ref="E65:E67"/>
    <mergeCell ref="F65:F67"/>
    <mergeCell ref="G65:G67"/>
    <mergeCell ref="H65:H67"/>
    <mergeCell ref="B62:B64"/>
    <mergeCell ref="C62:C64"/>
    <mergeCell ref="D62:D64"/>
    <mergeCell ref="E62:E64"/>
    <mergeCell ref="F62:F64"/>
    <mergeCell ref="G62:G64"/>
    <mergeCell ref="H68:H70"/>
    <mergeCell ref="B71:B73"/>
    <mergeCell ref="C71:C73"/>
    <mergeCell ref="D71:D73"/>
    <mergeCell ref="E71:E73"/>
    <mergeCell ref="F71:F73"/>
    <mergeCell ref="G71:G73"/>
    <mergeCell ref="H71:H73"/>
    <mergeCell ref="B68:B70"/>
    <mergeCell ref="C68:C70"/>
    <mergeCell ref="D68:D70"/>
    <mergeCell ref="E68:E70"/>
    <mergeCell ref="F68:F70"/>
    <mergeCell ref="G68:G70"/>
    <mergeCell ref="H74:H76"/>
    <mergeCell ref="B77:B79"/>
    <mergeCell ref="C77:C79"/>
    <mergeCell ref="D77:D79"/>
    <mergeCell ref="E77:E79"/>
    <mergeCell ref="F77:F79"/>
    <mergeCell ref="G77:G79"/>
    <mergeCell ref="H77:H79"/>
    <mergeCell ref="B74:B76"/>
    <mergeCell ref="C74:C76"/>
    <mergeCell ref="D74:D76"/>
    <mergeCell ref="E74:E76"/>
    <mergeCell ref="F74:F76"/>
    <mergeCell ref="G74:G76"/>
    <mergeCell ref="H80:H82"/>
    <mergeCell ref="B83:B85"/>
    <mergeCell ref="C83:C85"/>
    <mergeCell ref="D83:D85"/>
    <mergeCell ref="E83:E85"/>
    <mergeCell ref="F83:F85"/>
    <mergeCell ref="G83:G85"/>
    <mergeCell ref="H83:H85"/>
    <mergeCell ref="B80:B82"/>
    <mergeCell ref="C80:C82"/>
    <mergeCell ref="D80:D82"/>
    <mergeCell ref="E80:E82"/>
    <mergeCell ref="F80:F82"/>
    <mergeCell ref="G80:G82"/>
    <mergeCell ref="A95:F95"/>
    <mergeCell ref="G95:H95"/>
    <mergeCell ref="H86:H88"/>
    <mergeCell ref="A91:H91"/>
    <mergeCell ref="B92:D92"/>
    <mergeCell ref="F92:H92"/>
    <mergeCell ref="B93:D93"/>
    <mergeCell ref="F93:H93"/>
    <mergeCell ref="B86:B88"/>
    <mergeCell ref="C86:C88"/>
    <mergeCell ref="D86:D88"/>
    <mergeCell ref="E86:E88"/>
    <mergeCell ref="F86:F88"/>
    <mergeCell ref="G86:G88"/>
  </mergeCells>
  <printOptions horizontalCentered="1" verticalCentered="1"/>
  <pageMargins left="0.25" right="0.25" top="0.2" bottom="0.18" header="0.21" footer="0.21"/>
  <pageSetup scale="68" fitToHeight="2" orientation="landscape" r:id="rId1"/>
  <headerFooter alignWithMargins="0"/>
  <rowBreaks count="2" manualBreakCount="2">
    <brk id="48" max="7" man="1"/>
    <brk id="107" max="16383" man="1"/>
  </rowBreaks>
  <ignoredErrors>
    <ignoredError sqref="D37:H37" formula="1"/>
    <ignoredError sqref="B10:D10"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H117"/>
  <sheetViews>
    <sheetView zoomScale="90" zoomScaleNormal="90" zoomScaleSheetLayoutView="70" workbookViewId="0">
      <selection activeCell="A17" sqref="A17"/>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89" t="s">
        <v>0</v>
      </c>
      <c r="B1" s="89"/>
      <c r="C1" s="89"/>
      <c r="D1" s="89"/>
      <c r="E1" s="89"/>
      <c r="F1" s="89"/>
      <c r="G1" s="89"/>
      <c r="H1" s="89"/>
    </row>
    <row r="2" spans="1:8" ht="15.75" x14ac:dyDescent="0.25">
      <c r="A2" s="90" t="s">
        <v>1</v>
      </c>
      <c r="B2" s="90"/>
      <c r="C2" s="90"/>
      <c r="D2" s="90"/>
      <c r="E2" s="90"/>
      <c r="F2" s="90"/>
      <c r="G2" s="90"/>
      <c r="H2" s="90"/>
    </row>
    <row r="3" spans="1:8" ht="15.75" x14ac:dyDescent="0.25">
      <c r="A3" s="90" t="s">
        <v>2</v>
      </c>
      <c r="B3" s="90"/>
      <c r="C3" s="90"/>
      <c r="D3" s="90"/>
      <c r="E3" s="90"/>
      <c r="F3" s="90"/>
      <c r="G3" s="90"/>
      <c r="H3" s="90"/>
    </row>
    <row r="4" spans="1:8" x14ac:dyDescent="0.2">
      <c r="H4" s="23" t="s">
        <v>33</v>
      </c>
    </row>
    <row r="5" spans="1:8" s="6" customFormat="1" ht="20.100000000000001" customHeight="1" thickBot="1" x14ac:dyDescent="0.3">
      <c r="A5" s="42" t="s">
        <v>3</v>
      </c>
      <c r="B5" s="154">
        <f>January!$B$5</f>
        <v>0</v>
      </c>
      <c r="C5" s="154"/>
      <c r="D5" s="154"/>
      <c r="E5" s="42" t="s">
        <v>6</v>
      </c>
      <c r="F5" s="155">
        <f>January!$F$5</f>
        <v>0</v>
      </c>
      <c r="G5" s="155"/>
      <c r="H5" s="155"/>
    </row>
    <row r="6" spans="1:8" s="6" customFormat="1" ht="9.9499999999999993" customHeight="1" x14ac:dyDescent="0.2">
      <c r="A6" s="43"/>
      <c r="E6" s="43"/>
    </row>
    <row r="7" spans="1:8" s="6" customFormat="1" ht="20.100000000000001" customHeight="1" thickBot="1" x14ac:dyDescent="0.3">
      <c r="A7" s="42" t="s">
        <v>4</v>
      </c>
      <c r="B7" s="154">
        <f>January!$B$7</f>
        <v>0</v>
      </c>
      <c r="C7" s="154"/>
      <c r="D7" s="154"/>
      <c r="E7" s="42" t="s">
        <v>5</v>
      </c>
      <c r="F7" s="154">
        <f>January!$F$7</f>
        <v>0</v>
      </c>
      <c r="G7" s="154"/>
      <c r="H7" s="154"/>
    </row>
    <row r="8" spans="1:8" s="6" customFormat="1" ht="9.9499999999999993" customHeight="1" x14ac:dyDescent="0.2">
      <c r="A8" s="43"/>
      <c r="B8" s="11"/>
      <c r="C8" s="11"/>
      <c r="D8" s="11"/>
      <c r="E8" s="43"/>
      <c r="F8" s="11"/>
      <c r="G8" s="11"/>
      <c r="H8" s="11"/>
    </row>
    <row r="9" spans="1:8" s="6" customFormat="1" ht="20.100000000000001" customHeight="1" thickBot="1" x14ac:dyDescent="0.3">
      <c r="A9" s="42" t="s">
        <v>9</v>
      </c>
      <c r="B9" s="154">
        <f>January!$B$9</f>
        <v>0</v>
      </c>
      <c r="C9" s="154"/>
      <c r="D9" s="154"/>
      <c r="E9" s="42" t="s">
        <v>18</v>
      </c>
      <c r="F9" s="156"/>
      <c r="G9" s="156"/>
      <c r="H9" s="156"/>
    </row>
    <row r="10" spans="1:8" s="6" customFormat="1" ht="9.9499999999999993" customHeight="1" x14ac:dyDescent="0.25">
      <c r="B10" s="30"/>
      <c r="C10" s="30"/>
      <c r="D10" s="30"/>
      <c r="E10" s="30"/>
      <c r="F10" s="30"/>
    </row>
    <row r="11" spans="1:8" s="6" customFormat="1" ht="15" customHeight="1" thickBot="1" x14ac:dyDescent="0.3">
      <c r="A11" s="106" t="s">
        <v>15</v>
      </c>
      <c r="B11" s="107"/>
      <c r="C11" s="107"/>
      <c r="D11" s="50" t="s">
        <v>97</v>
      </c>
      <c r="E11" s="51">
        <v>2026</v>
      </c>
      <c r="F11" s="26" t="s">
        <v>83</v>
      </c>
      <c r="G11" s="26">
        <v>7.4999999999999997E-3</v>
      </c>
      <c r="H11" s="19" t="s">
        <v>20</v>
      </c>
    </row>
    <row r="12" spans="1:8" s="6" customFormat="1" ht="12.75" customHeight="1" x14ac:dyDescent="0.25">
      <c r="D12" s="30" t="s">
        <v>84</v>
      </c>
      <c r="E12" s="30" t="s">
        <v>85</v>
      </c>
    </row>
    <row r="13" spans="1:8" s="6" customFormat="1" ht="15" customHeight="1" x14ac:dyDescent="0.25">
      <c r="A13" s="106" t="s">
        <v>14</v>
      </c>
      <c r="B13" s="108"/>
      <c r="C13" s="108"/>
      <c r="D13" s="108"/>
      <c r="E13" s="108"/>
      <c r="F13" s="108"/>
    </row>
    <row r="14" spans="1:8" ht="4.5" customHeight="1" x14ac:dyDescent="0.2"/>
    <row r="15" spans="1:8" ht="66" customHeight="1" thickBot="1" x14ac:dyDescent="0.25">
      <c r="A15" s="1" t="s">
        <v>10</v>
      </c>
      <c r="B15" s="2" t="s">
        <v>21</v>
      </c>
      <c r="C15" s="3" t="s">
        <v>11</v>
      </c>
      <c r="D15" s="3" t="s">
        <v>40</v>
      </c>
      <c r="E15" s="4" t="s">
        <v>41</v>
      </c>
      <c r="F15" s="4" t="s">
        <v>42</v>
      </c>
      <c r="G15" s="4" t="s">
        <v>43</v>
      </c>
      <c r="H15" s="5" t="s">
        <v>108</v>
      </c>
    </row>
    <row r="16" spans="1:8" ht="14.1" customHeight="1" x14ac:dyDescent="0.2">
      <c r="A16" s="53"/>
      <c r="B16" s="150"/>
      <c r="C16" s="151"/>
      <c r="D16" s="115"/>
      <c r="E16" s="115"/>
      <c r="F16" s="115"/>
      <c r="G16" s="87">
        <f>D16-E16-F16</f>
        <v>0</v>
      </c>
      <c r="H16" s="93">
        <f>G16*G11</f>
        <v>0</v>
      </c>
    </row>
    <row r="17" spans="1:8" ht="14.1" customHeight="1" x14ac:dyDescent="0.2">
      <c r="A17" s="54"/>
      <c r="B17" s="146"/>
      <c r="C17" s="113"/>
      <c r="D17" s="116"/>
      <c r="E17" s="116"/>
      <c r="F17" s="116"/>
      <c r="G17" s="88"/>
      <c r="H17" s="94"/>
    </row>
    <row r="18" spans="1:8" s="6" customFormat="1" ht="14.1" customHeight="1" thickBot="1" x14ac:dyDescent="0.25">
      <c r="A18" s="55"/>
      <c r="B18" s="147"/>
      <c r="C18" s="114"/>
      <c r="D18" s="117"/>
      <c r="E18" s="117"/>
      <c r="F18" s="117"/>
      <c r="G18" s="88"/>
      <c r="H18" s="95"/>
    </row>
    <row r="19" spans="1:8" s="6" customFormat="1" ht="14.1" customHeight="1" x14ac:dyDescent="0.2">
      <c r="A19" s="53"/>
      <c r="B19" s="141"/>
      <c r="C19" s="118"/>
      <c r="D19" s="103"/>
      <c r="E19" s="103"/>
      <c r="F19" s="103"/>
      <c r="G19" s="96">
        <f t="shared" ref="G19" si="0">D19-E19-F19</f>
        <v>0</v>
      </c>
      <c r="H19" s="93">
        <f>G19*G11</f>
        <v>0</v>
      </c>
    </row>
    <row r="20" spans="1:8" s="6" customFormat="1" ht="14.1" customHeight="1" x14ac:dyDescent="0.2">
      <c r="A20" s="56"/>
      <c r="B20" s="142"/>
      <c r="C20" s="101"/>
      <c r="D20" s="104"/>
      <c r="E20" s="104"/>
      <c r="F20" s="104"/>
      <c r="G20" s="88"/>
      <c r="H20" s="94"/>
    </row>
    <row r="21" spans="1:8" s="6" customFormat="1" ht="14.1" customHeight="1" thickBot="1" x14ac:dyDescent="0.25">
      <c r="A21" s="55"/>
      <c r="B21" s="143"/>
      <c r="C21" s="102"/>
      <c r="D21" s="105"/>
      <c r="E21" s="105"/>
      <c r="F21" s="105"/>
      <c r="G21" s="88"/>
      <c r="H21" s="95"/>
    </row>
    <row r="22" spans="1:8" s="6" customFormat="1" ht="14.1" customHeight="1" x14ac:dyDescent="0.2">
      <c r="A22" s="53"/>
      <c r="B22" s="141"/>
      <c r="C22" s="118"/>
      <c r="D22" s="103"/>
      <c r="E22" s="103"/>
      <c r="F22" s="103"/>
      <c r="G22" s="96">
        <f t="shared" ref="G22" si="1">D22-E22-F22</f>
        <v>0</v>
      </c>
      <c r="H22" s="93">
        <f>G22*G11</f>
        <v>0</v>
      </c>
    </row>
    <row r="23" spans="1:8" s="6" customFormat="1" ht="14.1" customHeight="1" x14ac:dyDescent="0.2">
      <c r="A23" s="56"/>
      <c r="B23" s="142"/>
      <c r="C23" s="101"/>
      <c r="D23" s="104"/>
      <c r="E23" s="104"/>
      <c r="F23" s="104"/>
      <c r="G23" s="88"/>
      <c r="H23" s="94"/>
    </row>
    <row r="24" spans="1:8" s="6" customFormat="1" ht="14.1" customHeight="1" thickBot="1" x14ac:dyDescent="0.25">
      <c r="A24" s="55"/>
      <c r="B24" s="143"/>
      <c r="C24" s="102"/>
      <c r="D24" s="105"/>
      <c r="E24" s="105"/>
      <c r="F24" s="105"/>
      <c r="G24" s="88"/>
      <c r="H24" s="95"/>
    </row>
    <row r="25" spans="1:8" s="6" customFormat="1" ht="14.1" customHeight="1" x14ac:dyDescent="0.2">
      <c r="A25" s="53"/>
      <c r="B25" s="141"/>
      <c r="C25" s="118"/>
      <c r="D25" s="103"/>
      <c r="E25" s="103"/>
      <c r="F25" s="103"/>
      <c r="G25" s="96">
        <f t="shared" ref="G25" si="2">D25-E25-F25</f>
        <v>0</v>
      </c>
      <c r="H25" s="93">
        <f>G25*G11</f>
        <v>0</v>
      </c>
    </row>
    <row r="26" spans="1:8" s="6" customFormat="1" ht="14.1" customHeight="1" x14ac:dyDescent="0.2">
      <c r="A26" s="56"/>
      <c r="B26" s="142"/>
      <c r="C26" s="101"/>
      <c r="D26" s="104"/>
      <c r="E26" s="104"/>
      <c r="F26" s="104"/>
      <c r="G26" s="88"/>
      <c r="H26" s="94"/>
    </row>
    <row r="27" spans="1:8" s="6" customFormat="1" ht="14.1" customHeight="1" thickBot="1" x14ac:dyDescent="0.25">
      <c r="A27" s="55"/>
      <c r="B27" s="143"/>
      <c r="C27" s="102"/>
      <c r="D27" s="105"/>
      <c r="E27" s="105"/>
      <c r="F27" s="105"/>
      <c r="G27" s="88"/>
      <c r="H27" s="95"/>
    </row>
    <row r="28" spans="1:8" s="6" customFormat="1" ht="14.1" customHeight="1" x14ac:dyDescent="0.2">
      <c r="A28" s="53"/>
      <c r="B28" s="141"/>
      <c r="C28" s="118"/>
      <c r="D28" s="103"/>
      <c r="E28" s="103"/>
      <c r="F28" s="103"/>
      <c r="G28" s="96">
        <f t="shared" ref="G28" si="3">D28-E28-F28</f>
        <v>0</v>
      </c>
      <c r="H28" s="93">
        <f>G28*G11</f>
        <v>0</v>
      </c>
    </row>
    <row r="29" spans="1:8" s="6" customFormat="1" ht="14.1" customHeight="1" x14ac:dyDescent="0.2">
      <c r="A29" s="56"/>
      <c r="B29" s="142"/>
      <c r="C29" s="101"/>
      <c r="D29" s="104"/>
      <c r="E29" s="104"/>
      <c r="F29" s="104"/>
      <c r="G29" s="88"/>
      <c r="H29" s="94"/>
    </row>
    <row r="30" spans="1:8" s="6" customFormat="1" ht="14.1" customHeight="1" thickBot="1" x14ac:dyDescent="0.25">
      <c r="A30" s="55"/>
      <c r="B30" s="143"/>
      <c r="C30" s="102"/>
      <c r="D30" s="105"/>
      <c r="E30" s="105"/>
      <c r="F30" s="105"/>
      <c r="G30" s="88"/>
      <c r="H30" s="95"/>
    </row>
    <row r="31" spans="1:8" s="6" customFormat="1" ht="14.1" customHeight="1" x14ac:dyDescent="0.2">
      <c r="A31" s="57"/>
      <c r="B31" s="141"/>
      <c r="C31" s="118"/>
      <c r="D31" s="103"/>
      <c r="E31" s="103"/>
      <c r="F31" s="103"/>
      <c r="G31" s="96">
        <f t="shared" ref="G31" si="4">D31-E31-F31</f>
        <v>0</v>
      </c>
      <c r="H31" s="93">
        <f>G31*G11</f>
        <v>0</v>
      </c>
    </row>
    <row r="32" spans="1:8" s="6" customFormat="1" ht="14.1" customHeight="1" x14ac:dyDescent="0.2">
      <c r="A32" s="54"/>
      <c r="B32" s="142"/>
      <c r="C32" s="101"/>
      <c r="D32" s="104"/>
      <c r="E32" s="104"/>
      <c r="F32" s="104"/>
      <c r="G32" s="88"/>
      <c r="H32" s="94"/>
    </row>
    <row r="33" spans="1:8" s="6" customFormat="1" ht="14.1" customHeight="1" thickBot="1" x14ac:dyDescent="0.25">
      <c r="A33" s="58"/>
      <c r="B33" s="153"/>
      <c r="C33" s="121"/>
      <c r="D33" s="122"/>
      <c r="E33" s="122"/>
      <c r="F33" s="122"/>
      <c r="G33" s="123"/>
      <c r="H33" s="124"/>
    </row>
    <row r="34" spans="1:8" s="6" customFormat="1" ht="24.95" customHeight="1" thickTop="1" x14ac:dyDescent="0.2">
      <c r="A34" s="7"/>
      <c r="B34" s="8"/>
      <c r="C34" s="38" t="s">
        <v>16</v>
      </c>
      <c r="D34" s="68">
        <f>SUM(D16:D33)</f>
        <v>0</v>
      </c>
      <c r="E34" s="68">
        <f>SUM(E16:E33)</f>
        <v>0</v>
      </c>
      <c r="F34" s="68">
        <f>SUM(F16:F33)</f>
        <v>0</v>
      </c>
      <c r="G34" s="69">
        <f>SUM(G16:G33)</f>
        <v>0</v>
      </c>
      <c r="H34" s="32">
        <f>SUM(H16:H33)</f>
        <v>0</v>
      </c>
    </row>
    <row r="35" spans="1:8" s="6" customFormat="1" ht="24.95" customHeight="1" thickBot="1" x14ac:dyDescent="0.25">
      <c r="A35" s="7"/>
      <c r="B35" s="8"/>
      <c r="C35" s="39" t="s">
        <v>17</v>
      </c>
      <c r="D35" s="70">
        <f>$D$89</f>
        <v>0</v>
      </c>
      <c r="E35" s="70">
        <f>$E$89</f>
        <v>0</v>
      </c>
      <c r="F35" s="70">
        <f>$F$89</f>
        <v>0</v>
      </c>
      <c r="G35" s="70">
        <f>$G$89</f>
        <v>0</v>
      </c>
      <c r="H35" s="33">
        <f>$H$89</f>
        <v>0</v>
      </c>
    </row>
    <row r="36" spans="1:8" s="6" customFormat="1" ht="24.95" customHeight="1" thickTop="1" x14ac:dyDescent="0.2">
      <c r="A36" s="7"/>
      <c r="B36" s="8"/>
      <c r="C36" s="40" t="s">
        <v>12</v>
      </c>
      <c r="D36" s="68">
        <f>SUM(D34:D35)</f>
        <v>0</v>
      </c>
      <c r="E36" s="68">
        <f>SUM(E34:E35)</f>
        <v>0</v>
      </c>
      <c r="F36" s="68">
        <f>SUM(F34:F35)</f>
        <v>0</v>
      </c>
      <c r="G36" s="69">
        <f>SUM(G34:G35)</f>
        <v>0</v>
      </c>
      <c r="H36" s="32">
        <f>SUM(H34:H35)</f>
        <v>0</v>
      </c>
    </row>
    <row r="37" spans="1:8" s="6" customFormat="1" ht="31.5" customHeight="1" thickBot="1" x14ac:dyDescent="0.25">
      <c r="A37" s="7"/>
      <c r="B37" s="8"/>
      <c r="C37" s="40" t="s">
        <v>38</v>
      </c>
      <c r="D37" s="70">
        <f>July!D38</f>
        <v>0</v>
      </c>
      <c r="E37" s="70">
        <f>July!E38</f>
        <v>0</v>
      </c>
      <c r="F37" s="70">
        <f>July!F38</f>
        <v>0</v>
      </c>
      <c r="G37" s="70">
        <f>July!G38</f>
        <v>0</v>
      </c>
      <c r="H37" s="34">
        <f>July!H38</f>
        <v>0</v>
      </c>
    </row>
    <row r="38" spans="1:8" s="6" customFormat="1" ht="24.95" customHeight="1" thickTop="1" x14ac:dyDescent="0.2">
      <c r="A38" s="9"/>
      <c r="B38" s="10"/>
      <c r="C38" s="41" t="s">
        <v>13</v>
      </c>
      <c r="D38" s="71">
        <f>SUM(D36:D37)</f>
        <v>0</v>
      </c>
      <c r="E38" s="71">
        <f>SUM(E36:E37)</f>
        <v>0</v>
      </c>
      <c r="F38" s="71">
        <f>SUM(F36:F37)</f>
        <v>0</v>
      </c>
      <c r="G38" s="72">
        <f>SUM(G36:G37)</f>
        <v>0</v>
      </c>
      <c r="H38" s="35">
        <f>SUM(H36:H37)</f>
        <v>0</v>
      </c>
    </row>
    <row r="39" spans="1:8" s="6" customFormat="1" ht="24" customHeight="1" thickBot="1" x14ac:dyDescent="0.3">
      <c r="C39" s="11"/>
      <c r="D39" s="12"/>
      <c r="E39" s="12"/>
      <c r="F39" s="129" t="s">
        <v>39</v>
      </c>
      <c r="G39" s="130"/>
      <c r="H39" s="24">
        <f>SUM(H36)</f>
        <v>0</v>
      </c>
    </row>
    <row r="40" spans="1:8" s="6" customFormat="1" ht="24" customHeight="1" thickTop="1" x14ac:dyDescent="0.25">
      <c r="C40" s="11"/>
      <c r="D40" s="12"/>
      <c r="E40" s="12"/>
      <c r="F40" s="131" t="s">
        <v>29</v>
      </c>
      <c r="G40" s="132"/>
      <c r="H40" s="21"/>
    </row>
    <row r="41" spans="1:8" s="6" customFormat="1" ht="24" customHeight="1" thickBot="1" x14ac:dyDescent="0.3">
      <c r="A41" s="44" t="s">
        <v>80</v>
      </c>
      <c r="C41" s="79"/>
      <c r="D41" s="79"/>
      <c r="E41" s="12"/>
      <c r="F41" s="131" t="s">
        <v>34</v>
      </c>
      <c r="G41" s="132"/>
      <c r="H41" s="25">
        <f>SUM(H39-H40)</f>
        <v>0</v>
      </c>
    </row>
    <row r="42" spans="1:8" s="6" customFormat="1" ht="9.75" customHeight="1" x14ac:dyDescent="0.25">
      <c r="A42" s="13"/>
      <c r="B42" s="13"/>
      <c r="C42" s="14"/>
      <c r="D42" s="15"/>
      <c r="E42" s="15"/>
      <c r="F42" s="16"/>
      <c r="G42" s="13"/>
      <c r="H42" s="17"/>
    </row>
    <row r="43" spans="1:8" s="6" customFormat="1" ht="20.25" customHeight="1" x14ac:dyDescent="0.2">
      <c r="A43" s="133" t="s">
        <v>30</v>
      </c>
      <c r="B43" s="133"/>
      <c r="C43" s="133"/>
      <c r="D43" s="133"/>
      <c r="E43" s="133"/>
      <c r="F43" s="133"/>
      <c r="G43" s="133"/>
      <c r="H43" s="133"/>
    </row>
    <row r="44" spans="1:8" s="6" customFormat="1" ht="24" customHeight="1" x14ac:dyDescent="0.25">
      <c r="A44" s="45" t="s">
        <v>81</v>
      </c>
      <c r="B44" s="135"/>
      <c r="C44" s="135"/>
      <c r="D44" s="135"/>
      <c r="E44" s="18" t="s">
        <v>8</v>
      </c>
      <c r="F44" s="135"/>
      <c r="G44" s="135"/>
      <c r="H44" s="135"/>
    </row>
    <row r="45" spans="1:8" s="6" customFormat="1" ht="30" customHeight="1" x14ac:dyDescent="0.25">
      <c r="A45" s="46" t="s">
        <v>82</v>
      </c>
      <c r="B45" s="125"/>
      <c r="C45" s="125"/>
      <c r="D45" s="125"/>
      <c r="E45" s="18" t="s">
        <v>7</v>
      </c>
      <c r="F45" s="126"/>
      <c r="G45" s="126"/>
      <c r="H45" s="126"/>
    </row>
    <row r="46" spans="1:8" s="6" customFormat="1" ht="17.25" customHeight="1" x14ac:dyDescent="0.25">
      <c r="A46" s="20"/>
      <c r="B46" s="30"/>
      <c r="C46" s="30"/>
      <c r="D46" s="30"/>
      <c r="E46" s="18"/>
      <c r="F46" s="22"/>
      <c r="G46" s="22"/>
      <c r="H46" s="22"/>
    </row>
    <row r="47" spans="1:8" s="6" customFormat="1" ht="15" customHeight="1" x14ac:dyDescent="0.25">
      <c r="A47" s="127" t="s">
        <v>31</v>
      </c>
      <c r="B47" s="127"/>
      <c r="C47" s="127"/>
      <c r="D47" s="127"/>
      <c r="E47" s="127"/>
      <c r="F47" s="127"/>
      <c r="G47" s="128" t="s">
        <v>89</v>
      </c>
      <c r="H47" s="128"/>
    </row>
    <row r="48" spans="1:8" s="29" customFormat="1" ht="15" customHeight="1" x14ac:dyDescent="0.2">
      <c r="A48" s="27" t="s">
        <v>50</v>
      </c>
      <c r="B48" s="27"/>
      <c r="C48" s="27"/>
      <c r="D48" s="27"/>
      <c r="E48" s="27"/>
      <c r="F48" s="27"/>
      <c r="G48" s="28"/>
      <c r="H48" s="28"/>
    </row>
    <row r="49" spans="1:8" ht="18" x14ac:dyDescent="0.25">
      <c r="A49" s="89" t="s">
        <v>37</v>
      </c>
      <c r="B49" s="89"/>
      <c r="C49" s="89"/>
      <c r="D49" s="89"/>
      <c r="E49" s="89"/>
      <c r="F49" s="89"/>
      <c r="G49" s="89"/>
      <c r="H49" s="89"/>
    </row>
    <row r="50" spans="1:8" x14ac:dyDescent="0.2">
      <c r="H50" s="23" t="s">
        <v>33</v>
      </c>
    </row>
    <row r="51" spans="1:8" s="6" customFormat="1" ht="20.100000000000001" customHeight="1" thickBot="1" x14ac:dyDescent="0.3">
      <c r="A51" s="42" t="s">
        <v>3</v>
      </c>
      <c r="B51" s="152">
        <f t="shared" ref="B51" si="5">$B$5</f>
        <v>0</v>
      </c>
      <c r="C51" s="152"/>
      <c r="D51" s="152"/>
      <c r="E51" s="42" t="s">
        <v>35</v>
      </c>
      <c r="F51" s="48" t="str">
        <f t="shared" ref="F51" si="6">$D$11</f>
        <v>August</v>
      </c>
      <c r="G51" s="49">
        <f>E11</f>
        <v>2026</v>
      </c>
      <c r="H51" s="47"/>
    </row>
    <row r="52" spans="1:8" s="6" customFormat="1" ht="9.9499999999999993" customHeight="1" x14ac:dyDescent="0.2">
      <c r="A52" s="43"/>
      <c r="E52" s="43"/>
    </row>
    <row r="53" spans="1:8" s="6" customFormat="1" ht="15" customHeight="1" x14ac:dyDescent="0.25">
      <c r="A53" s="106" t="s">
        <v>36</v>
      </c>
      <c r="B53" s="108"/>
      <c r="C53" s="108"/>
      <c r="D53" s="108"/>
      <c r="E53" s="108"/>
      <c r="F53" s="108"/>
    </row>
    <row r="54" spans="1:8" ht="12.95" customHeight="1" x14ac:dyDescent="0.2"/>
    <row r="55" spans="1:8" ht="66" customHeight="1" thickBot="1" x14ac:dyDescent="0.25">
      <c r="A55" s="1" t="s">
        <v>10</v>
      </c>
      <c r="B55" s="2" t="s">
        <v>21</v>
      </c>
      <c r="C55" s="3" t="s">
        <v>11</v>
      </c>
      <c r="D55" s="3" t="s">
        <v>40</v>
      </c>
      <c r="E55" s="4" t="s">
        <v>41</v>
      </c>
      <c r="F55" s="4" t="s">
        <v>42</v>
      </c>
      <c r="G55" s="4" t="s">
        <v>43</v>
      </c>
      <c r="H55" s="5" t="s">
        <v>88</v>
      </c>
    </row>
    <row r="56" spans="1:8" ht="14.1" customHeight="1" x14ac:dyDescent="0.2">
      <c r="A56" s="53"/>
      <c r="B56" s="150"/>
      <c r="C56" s="151"/>
      <c r="D56" s="115"/>
      <c r="E56" s="115"/>
      <c r="F56" s="115"/>
      <c r="G56" s="87">
        <f>D56-E56-F56</f>
        <v>0</v>
      </c>
      <c r="H56" s="93">
        <f>G56*G11</f>
        <v>0</v>
      </c>
    </row>
    <row r="57" spans="1:8" ht="14.1" customHeight="1" x14ac:dyDescent="0.2">
      <c r="A57" s="54"/>
      <c r="B57" s="146"/>
      <c r="C57" s="113"/>
      <c r="D57" s="116"/>
      <c r="E57" s="116"/>
      <c r="F57" s="116"/>
      <c r="G57" s="88"/>
      <c r="H57" s="94"/>
    </row>
    <row r="58" spans="1:8" s="6" customFormat="1" ht="14.1" customHeight="1" thickBot="1" x14ac:dyDescent="0.25">
      <c r="A58" s="55"/>
      <c r="B58" s="147"/>
      <c r="C58" s="114"/>
      <c r="D58" s="117"/>
      <c r="E58" s="117"/>
      <c r="F58" s="117"/>
      <c r="G58" s="88"/>
      <c r="H58" s="95"/>
    </row>
    <row r="59" spans="1:8" s="6" customFormat="1" ht="14.1" customHeight="1" x14ac:dyDescent="0.2">
      <c r="A59" s="53"/>
      <c r="B59" s="141"/>
      <c r="C59" s="118"/>
      <c r="D59" s="103"/>
      <c r="E59" s="103"/>
      <c r="F59" s="103"/>
      <c r="G59" s="96">
        <f t="shared" ref="G59" si="7">D59-E59-F59</f>
        <v>0</v>
      </c>
      <c r="H59" s="93">
        <f>G59*G11</f>
        <v>0</v>
      </c>
    </row>
    <row r="60" spans="1:8" s="6" customFormat="1" ht="14.1" customHeight="1" x14ac:dyDescent="0.2">
      <c r="A60" s="56"/>
      <c r="B60" s="142"/>
      <c r="C60" s="101"/>
      <c r="D60" s="104"/>
      <c r="E60" s="104"/>
      <c r="F60" s="104"/>
      <c r="G60" s="88"/>
      <c r="H60" s="94"/>
    </row>
    <row r="61" spans="1:8" s="6" customFormat="1" ht="14.1" customHeight="1" thickBot="1" x14ac:dyDescent="0.25">
      <c r="A61" s="55"/>
      <c r="B61" s="143"/>
      <c r="C61" s="102"/>
      <c r="D61" s="105"/>
      <c r="E61" s="105"/>
      <c r="F61" s="105"/>
      <c r="G61" s="88"/>
      <c r="H61" s="95"/>
    </row>
    <row r="62" spans="1:8" s="6" customFormat="1" ht="14.1" customHeight="1" x14ac:dyDescent="0.2">
      <c r="A62" s="53"/>
      <c r="B62" s="141"/>
      <c r="C62" s="118"/>
      <c r="D62" s="103"/>
      <c r="E62" s="103"/>
      <c r="F62" s="103"/>
      <c r="G62" s="96">
        <f t="shared" ref="G62" si="8">D62-E62-F62</f>
        <v>0</v>
      </c>
      <c r="H62" s="93">
        <f>G62*G11</f>
        <v>0</v>
      </c>
    </row>
    <row r="63" spans="1:8" s="6" customFormat="1" ht="14.1" customHeight="1" x14ac:dyDescent="0.2">
      <c r="A63" s="56"/>
      <c r="B63" s="142"/>
      <c r="C63" s="101"/>
      <c r="D63" s="104"/>
      <c r="E63" s="104"/>
      <c r="F63" s="104"/>
      <c r="G63" s="88"/>
      <c r="H63" s="94"/>
    </row>
    <row r="64" spans="1:8" s="6" customFormat="1" ht="14.1" customHeight="1" thickBot="1" x14ac:dyDescent="0.25">
      <c r="A64" s="55"/>
      <c r="B64" s="143"/>
      <c r="C64" s="102"/>
      <c r="D64" s="105"/>
      <c r="E64" s="105"/>
      <c r="F64" s="105"/>
      <c r="G64" s="88"/>
      <c r="H64" s="95"/>
    </row>
    <row r="65" spans="1:8" s="6" customFormat="1" ht="14.1" customHeight="1" x14ac:dyDescent="0.2">
      <c r="A65" s="53"/>
      <c r="B65" s="141"/>
      <c r="C65" s="118"/>
      <c r="D65" s="103"/>
      <c r="E65" s="103"/>
      <c r="F65" s="103"/>
      <c r="G65" s="96">
        <f t="shared" ref="G65" si="9">D65-E65-F65</f>
        <v>0</v>
      </c>
      <c r="H65" s="93">
        <f>G65*G11</f>
        <v>0</v>
      </c>
    </row>
    <row r="66" spans="1:8" s="6" customFormat="1" ht="14.1" customHeight="1" x14ac:dyDescent="0.2">
      <c r="A66" s="56"/>
      <c r="B66" s="142"/>
      <c r="C66" s="101"/>
      <c r="D66" s="104"/>
      <c r="E66" s="104"/>
      <c r="F66" s="104"/>
      <c r="G66" s="88"/>
      <c r="H66" s="94"/>
    </row>
    <row r="67" spans="1:8" s="6" customFormat="1" ht="14.1" customHeight="1" thickBot="1" x14ac:dyDescent="0.25">
      <c r="A67" s="55"/>
      <c r="B67" s="143"/>
      <c r="C67" s="102"/>
      <c r="D67" s="105"/>
      <c r="E67" s="105"/>
      <c r="F67" s="105"/>
      <c r="G67" s="88"/>
      <c r="H67" s="95"/>
    </row>
    <row r="68" spans="1:8" s="6" customFormat="1" ht="14.1" customHeight="1" x14ac:dyDescent="0.2">
      <c r="A68" s="53"/>
      <c r="B68" s="141"/>
      <c r="C68" s="118"/>
      <c r="D68" s="103"/>
      <c r="E68" s="103"/>
      <c r="F68" s="103"/>
      <c r="G68" s="96">
        <f t="shared" ref="G68" si="10">D68-E68-F68</f>
        <v>0</v>
      </c>
      <c r="H68" s="93">
        <f>G68*G11</f>
        <v>0</v>
      </c>
    </row>
    <row r="69" spans="1:8" s="6" customFormat="1" ht="14.1" customHeight="1" x14ac:dyDescent="0.2">
      <c r="A69" s="56"/>
      <c r="B69" s="142"/>
      <c r="C69" s="101"/>
      <c r="D69" s="104"/>
      <c r="E69" s="104"/>
      <c r="F69" s="104"/>
      <c r="G69" s="88"/>
      <c r="H69" s="94"/>
    </row>
    <row r="70" spans="1:8" s="6" customFormat="1" ht="14.1" customHeight="1" thickBot="1" x14ac:dyDescent="0.25">
      <c r="A70" s="55"/>
      <c r="B70" s="143"/>
      <c r="C70" s="101"/>
      <c r="D70" s="105"/>
      <c r="E70" s="105"/>
      <c r="F70" s="105"/>
      <c r="G70" s="144"/>
      <c r="H70" s="95"/>
    </row>
    <row r="71" spans="1:8" ht="14.1" customHeight="1" x14ac:dyDescent="0.2">
      <c r="A71" s="53"/>
      <c r="B71" s="145"/>
      <c r="C71" s="148"/>
      <c r="D71" s="149"/>
      <c r="E71" s="149"/>
      <c r="F71" s="149"/>
      <c r="G71" s="88">
        <f t="shared" ref="G71" si="11">D71-E71-F71</f>
        <v>0</v>
      </c>
      <c r="H71" s="93">
        <f>G71*G11</f>
        <v>0</v>
      </c>
    </row>
    <row r="72" spans="1:8" ht="14.1" customHeight="1" x14ac:dyDescent="0.2">
      <c r="A72" s="54"/>
      <c r="B72" s="146"/>
      <c r="C72" s="113"/>
      <c r="D72" s="116"/>
      <c r="E72" s="116"/>
      <c r="F72" s="116"/>
      <c r="G72" s="88"/>
      <c r="H72" s="94"/>
    </row>
    <row r="73" spans="1:8" s="6" customFormat="1" ht="14.1" customHeight="1" thickBot="1" x14ac:dyDescent="0.25">
      <c r="A73" s="55"/>
      <c r="B73" s="147"/>
      <c r="C73" s="114"/>
      <c r="D73" s="117"/>
      <c r="E73" s="117"/>
      <c r="F73" s="117"/>
      <c r="G73" s="88"/>
      <c r="H73" s="95"/>
    </row>
    <row r="74" spans="1:8" s="6" customFormat="1" ht="14.1" customHeight="1" x14ac:dyDescent="0.2">
      <c r="A74" s="53"/>
      <c r="B74" s="141"/>
      <c r="C74" s="118"/>
      <c r="D74" s="103"/>
      <c r="E74" s="103"/>
      <c r="F74" s="103"/>
      <c r="G74" s="96">
        <f t="shared" ref="G74" si="12">D74-E74-F74</f>
        <v>0</v>
      </c>
      <c r="H74" s="93">
        <f>G74*G11</f>
        <v>0</v>
      </c>
    </row>
    <row r="75" spans="1:8" s="6" customFormat="1" ht="14.1" customHeight="1" x14ac:dyDescent="0.2">
      <c r="A75" s="56"/>
      <c r="B75" s="142"/>
      <c r="C75" s="101"/>
      <c r="D75" s="104"/>
      <c r="E75" s="104"/>
      <c r="F75" s="104"/>
      <c r="G75" s="88"/>
      <c r="H75" s="94"/>
    </row>
    <row r="76" spans="1:8" s="6" customFormat="1" ht="14.1" customHeight="1" thickBot="1" x14ac:dyDescent="0.25">
      <c r="A76" s="55"/>
      <c r="B76" s="143"/>
      <c r="C76" s="102"/>
      <c r="D76" s="105"/>
      <c r="E76" s="105"/>
      <c r="F76" s="105"/>
      <c r="G76" s="88"/>
      <c r="H76" s="95"/>
    </row>
    <row r="77" spans="1:8" s="6" customFormat="1" ht="14.1" customHeight="1" x14ac:dyDescent="0.2">
      <c r="A77" s="53"/>
      <c r="B77" s="141"/>
      <c r="C77" s="118"/>
      <c r="D77" s="103"/>
      <c r="E77" s="103"/>
      <c r="F77" s="103"/>
      <c r="G77" s="96">
        <f t="shared" ref="G77" si="13">D77-E77-F77</f>
        <v>0</v>
      </c>
      <c r="H77" s="93">
        <f>G77*G11</f>
        <v>0</v>
      </c>
    </row>
    <row r="78" spans="1:8" s="6" customFormat="1" ht="14.1" customHeight="1" x14ac:dyDescent="0.2">
      <c r="A78" s="56"/>
      <c r="B78" s="142"/>
      <c r="C78" s="101"/>
      <c r="D78" s="104"/>
      <c r="E78" s="104"/>
      <c r="F78" s="104"/>
      <c r="G78" s="88"/>
      <c r="H78" s="94"/>
    </row>
    <row r="79" spans="1:8" s="6" customFormat="1" ht="14.1" customHeight="1" thickBot="1" x14ac:dyDescent="0.25">
      <c r="A79" s="55"/>
      <c r="B79" s="143"/>
      <c r="C79" s="102"/>
      <c r="D79" s="105"/>
      <c r="E79" s="105"/>
      <c r="F79" s="105"/>
      <c r="G79" s="88"/>
      <c r="H79" s="95"/>
    </row>
    <row r="80" spans="1:8" s="6" customFormat="1" ht="14.1" customHeight="1" x14ac:dyDescent="0.2">
      <c r="A80" s="53"/>
      <c r="B80" s="141"/>
      <c r="C80" s="118"/>
      <c r="D80" s="103"/>
      <c r="E80" s="103"/>
      <c r="F80" s="103"/>
      <c r="G80" s="96">
        <f t="shared" ref="G80" si="14">D80-E80-F80</f>
        <v>0</v>
      </c>
      <c r="H80" s="93">
        <f>G80*G11</f>
        <v>0</v>
      </c>
    </row>
    <row r="81" spans="1:8" s="6" customFormat="1" ht="14.1" customHeight="1" x14ac:dyDescent="0.2">
      <c r="A81" s="56"/>
      <c r="B81" s="142"/>
      <c r="C81" s="101"/>
      <c r="D81" s="104"/>
      <c r="E81" s="104"/>
      <c r="F81" s="104"/>
      <c r="G81" s="88"/>
      <c r="H81" s="94"/>
    </row>
    <row r="82" spans="1:8" s="6" customFormat="1" ht="14.1" customHeight="1" thickBot="1" x14ac:dyDescent="0.25">
      <c r="A82" s="55"/>
      <c r="B82" s="143"/>
      <c r="C82" s="102"/>
      <c r="D82" s="105"/>
      <c r="E82" s="105"/>
      <c r="F82" s="105"/>
      <c r="G82" s="88"/>
      <c r="H82" s="95"/>
    </row>
    <row r="83" spans="1:8" s="6" customFormat="1" ht="14.1" customHeight="1" x14ac:dyDescent="0.2">
      <c r="A83" s="53"/>
      <c r="B83" s="141"/>
      <c r="C83" s="118"/>
      <c r="D83" s="103"/>
      <c r="E83" s="103"/>
      <c r="F83" s="103"/>
      <c r="G83" s="96">
        <f t="shared" ref="G83" si="15">D83-E83-F83</f>
        <v>0</v>
      </c>
      <c r="H83" s="93">
        <f>G83*G11</f>
        <v>0</v>
      </c>
    </row>
    <row r="84" spans="1:8" s="6" customFormat="1" ht="14.1" customHeight="1" x14ac:dyDescent="0.2">
      <c r="A84" s="56"/>
      <c r="B84" s="142"/>
      <c r="C84" s="101"/>
      <c r="D84" s="104"/>
      <c r="E84" s="104"/>
      <c r="F84" s="104"/>
      <c r="G84" s="88"/>
      <c r="H84" s="94"/>
    </row>
    <row r="85" spans="1:8" s="6" customFormat="1" ht="14.1" customHeight="1" thickBot="1" x14ac:dyDescent="0.25">
      <c r="A85" s="55"/>
      <c r="B85" s="143"/>
      <c r="C85" s="102"/>
      <c r="D85" s="105"/>
      <c r="E85" s="105"/>
      <c r="F85" s="105"/>
      <c r="G85" s="88"/>
      <c r="H85" s="95"/>
    </row>
    <row r="86" spans="1:8" s="6" customFormat="1" ht="14.1" customHeight="1" x14ac:dyDescent="0.2">
      <c r="A86" s="53"/>
      <c r="B86" s="138"/>
      <c r="C86" s="118"/>
      <c r="D86" s="103"/>
      <c r="E86" s="103"/>
      <c r="F86" s="103"/>
      <c r="G86" s="96">
        <f t="shared" ref="G86" si="16">D86-E86-F86</f>
        <v>0</v>
      </c>
      <c r="H86" s="93">
        <f>G86*G11</f>
        <v>0</v>
      </c>
    </row>
    <row r="87" spans="1:8" s="6" customFormat="1" ht="14.1" customHeight="1" x14ac:dyDescent="0.2">
      <c r="A87" s="59"/>
      <c r="B87" s="139"/>
      <c r="C87" s="101"/>
      <c r="D87" s="104"/>
      <c r="E87" s="104"/>
      <c r="F87" s="104"/>
      <c r="G87" s="88"/>
      <c r="H87" s="94"/>
    </row>
    <row r="88" spans="1:8" s="6" customFormat="1" ht="14.1" customHeight="1" thickBot="1" x14ac:dyDescent="0.25">
      <c r="A88" s="58"/>
      <c r="B88" s="140"/>
      <c r="C88" s="121"/>
      <c r="D88" s="122"/>
      <c r="E88" s="122"/>
      <c r="F88" s="122"/>
      <c r="G88" s="123"/>
      <c r="H88" s="95"/>
    </row>
    <row r="89" spans="1:8" s="6" customFormat="1" ht="24.95" customHeight="1" thickTop="1" thickBot="1" x14ac:dyDescent="0.25">
      <c r="A89" s="7"/>
      <c r="B89" s="8"/>
      <c r="C89" s="37" t="s">
        <v>16</v>
      </c>
      <c r="D89" s="66">
        <f>SUM(D56:D88)</f>
        <v>0</v>
      </c>
      <c r="E89" s="66">
        <f>SUM(E56:E88)</f>
        <v>0</v>
      </c>
      <c r="F89" s="66">
        <f>SUM(F56:F88)</f>
        <v>0</v>
      </c>
      <c r="G89" s="67">
        <f>SUM(G56:G88)</f>
        <v>0</v>
      </c>
      <c r="H89" s="36">
        <f>SUM(H56:H88)</f>
        <v>0</v>
      </c>
    </row>
    <row r="90" spans="1:8" s="6" customFormat="1" ht="9.75" customHeight="1" x14ac:dyDescent="0.25">
      <c r="A90" s="13"/>
      <c r="B90" s="13"/>
      <c r="C90" s="14"/>
      <c r="D90" s="15"/>
      <c r="E90" s="15"/>
      <c r="F90" s="16"/>
      <c r="G90" s="13"/>
      <c r="H90" s="17"/>
    </row>
    <row r="91" spans="1:8" s="6" customFormat="1" ht="20.25" customHeight="1" x14ac:dyDescent="0.2">
      <c r="A91" s="133" t="s">
        <v>30</v>
      </c>
      <c r="B91" s="133"/>
      <c r="C91" s="133"/>
      <c r="D91" s="133"/>
      <c r="E91" s="133"/>
      <c r="F91" s="133"/>
      <c r="G91" s="133"/>
      <c r="H91" s="133"/>
    </row>
    <row r="92" spans="1:8" s="6" customFormat="1" ht="24" customHeight="1" x14ac:dyDescent="0.25">
      <c r="A92" s="45" t="s">
        <v>81</v>
      </c>
      <c r="B92" s="136">
        <f t="shared" ref="B92" si="17">$B$44</f>
        <v>0</v>
      </c>
      <c r="C92" s="136"/>
      <c r="D92" s="136"/>
      <c r="E92" s="18" t="s">
        <v>8</v>
      </c>
      <c r="F92" s="137">
        <f t="shared" ref="F92" si="18">$F$44</f>
        <v>0</v>
      </c>
      <c r="G92" s="137"/>
      <c r="H92" s="137"/>
    </row>
    <row r="93" spans="1:8" s="6" customFormat="1" ht="30" customHeight="1" x14ac:dyDescent="0.25">
      <c r="A93" s="46" t="s">
        <v>82</v>
      </c>
      <c r="B93" s="125"/>
      <c r="C93" s="125"/>
      <c r="D93" s="125"/>
      <c r="E93" s="18" t="s">
        <v>7</v>
      </c>
      <c r="F93" s="126"/>
      <c r="G93" s="126"/>
      <c r="H93" s="126"/>
    </row>
    <row r="94" spans="1:8" s="6" customFormat="1" ht="18.75" customHeight="1" x14ac:dyDescent="0.25">
      <c r="A94" s="20"/>
      <c r="B94" s="30"/>
      <c r="C94" s="30"/>
      <c r="D94" s="30"/>
      <c r="E94" s="18"/>
      <c r="F94" s="22"/>
      <c r="G94" s="22"/>
      <c r="H94" s="22"/>
    </row>
    <row r="95" spans="1:8" s="6" customFormat="1" ht="15" customHeight="1" x14ac:dyDescent="0.25">
      <c r="A95" s="127" t="s">
        <v>31</v>
      </c>
      <c r="B95" s="127"/>
      <c r="C95" s="127"/>
      <c r="D95" s="127"/>
      <c r="E95" s="127"/>
      <c r="F95" s="127"/>
      <c r="G95" s="128" t="s">
        <v>90</v>
      </c>
      <c r="H95" s="128"/>
    </row>
    <row r="96" spans="1:8" s="6" customFormat="1" ht="15" customHeight="1" x14ac:dyDescent="0.25">
      <c r="A96" s="27" t="s">
        <v>50</v>
      </c>
      <c r="B96" s="27"/>
      <c r="C96" s="27"/>
      <c r="D96" s="27"/>
      <c r="E96" s="27"/>
      <c r="F96" s="27"/>
      <c r="G96" s="31"/>
      <c r="H96" s="31"/>
    </row>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6" customHeight="1" x14ac:dyDescent="0.2"/>
    <row r="108" ht="6" customHeight="1" x14ac:dyDescent="0.2"/>
    <row r="109" ht="24.75" customHeight="1" x14ac:dyDescent="0.2"/>
    <row r="110" ht="54" customHeight="1" x14ac:dyDescent="0.2"/>
    <row r="111" ht="6.75" customHeight="1" x14ac:dyDescent="0.2"/>
    <row r="112" ht="36" customHeight="1" x14ac:dyDescent="0.2"/>
    <row r="113" ht="7.5" customHeight="1" x14ac:dyDescent="0.2"/>
    <row r="114" ht="39" customHeight="1" x14ac:dyDescent="0.2"/>
    <row r="115" ht="40.5" customHeight="1" x14ac:dyDescent="0.2"/>
    <row r="116" ht="67.5" customHeight="1" x14ac:dyDescent="0.2"/>
    <row r="117" ht="67.5" customHeight="1" x14ac:dyDescent="0.2"/>
  </sheetData>
  <sheetProtection algorithmName="SHA-512" hashValue="zaMKQXAPJjC0G93xqRj/xZdA7W8OUy63pqNlr8gALILlhnFj6i2JoaNT233eaqDWUhFjF5Yv1AHNak/8ulPpFw==" saltValue="CL2a9KNKd0knjNvpOFI6/w==" spinCount="100000" sheet="1" objects="1" scenarios="1" selectLockedCells="1"/>
  <mergeCells count="150">
    <mergeCell ref="A1:H1"/>
    <mergeCell ref="A2:H2"/>
    <mergeCell ref="A3:H3"/>
    <mergeCell ref="B5:D5"/>
    <mergeCell ref="F5:H5"/>
    <mergeCell ref="B7:D7"/>
    <mergeCell ref="F7:H7"/>
    <mergeCell ref="H16:H18"/>
    <mergeCell ref="B19:B21"/>
    <mergeCell ref="C19:C21"/>
    <mergeCell ref="D19:D21"/>
    <mergeCell ref="E19:E21"/>
    <mergeCell ref="F19:F21"/>
    <mergeCell ref="G19:G21"/>
    <mergeCell ref="H19:H21"/>
    <mergeCell ref="B9:D9"/>
    <mergeCell ref="F9:H9"/>
    <mergeCell ref="A11:C11"/>
    <mergeCell ref="A13:F13"/>
    <mergeCell ref="B16:B18"/>
    <mergeCell ref="C16:C18"/>
    <mergeCell ref="D16:D18"/>
    <mergeCell ref="E16:E18"/>
    <mergeCell ref="F16:F18"/>
    <mergeCell ref="G16:G18"/>
    <mergeCell ref="H22:H24"/>
    <mergeCell ref="B25:B27"/>
    <mergeCell ref="C25:C27"/>
    <mergeCell ref="D25:D27"/>
    <mergeCell ref="E25:E27"/>
    <mergeCell ref="F25:F27"/>
    <mergeCell ref="G25:G27"/>
    <mergeCell ref="H25:H27"/>
    <mergeCell ref="B22:B24"/>
    <mergeCell ref="C22:C24"/>
    <mergeCell ref="D22:D24"/>
    <mergeCell ref="E22:E24"/>
    <mergeCell ref="F22:F24"/>
    <mergeCell ref="G22:G24"/>
    <mergeCell ref="F39:G39"/>
    <mergeCell ref="F40:G40"/>
    <mergeCell ref="F41:G41"/>
    <mergeCell ref="A43:H43"/>
    <mergeCell ref="B44:D44"/>
    <mergeCell ref="F44:H44"/>
    <mergeCell ref="H28:H30"/>
    <mergeCell ref="B31:B33"/>
    <mergeCell ref="C31:C33"/>
    <mergeCell ref="D31:D33"/>
    <mergeCell ref="E31:E33"/>
    <mergeCell ref="F31:F33"/>
    <mergeCell ref="G31:G33"/>
    <mergeCell ref="H31:H33"/>
    <mergeCell ref="B28:B30"/>
    <mergeCell ref="C28:C30"/>
    <mergeCell ref="D28:D30"/>
    <mergeCell ref="E28:E30"/>
    <mergeCell ref="F28:F30"/>
    <mergeCell ref="G28:G30"/>
    <mergeCell ref="A53:F53"/>
    <mergeCell ref="B56:B58"/>
    <mergeCell ref="C56:C58"/>
    <mergeCell ref="D56:D58"/>
    <mergeCell ref="E56:E58"/>
    <mergeCell ref="F56:F58"/>
    <mergeCell ref="B45:D45"/>
    <mergeCell ref="F45:H45"/>
    <mergeCell ref="A47:F47"/>
    <mergeCell ref="G47:H47"/>
    <mergeCell ref="A49:H49"/>
    <mergeCell ref="B51:D51"/>
    <mergeCell ref="G56:G58"/>
    <mergeCell ref="H56:H58"/>
    <mergeCell ref="B59:B61"/>
    <mergeCell ref="C59:C61"/>
    <mergeCell ref="D59:D61"/>
    <mergeCell ref="E59:E61"/>
    <mergeCell ref="F59:F61"/>
    <mergeCell ref="G59:G61"/>
    <mergeCell ref="H59:H61"/>
    <mergeCell ref="H62:H64"/>
    <mergeCell ref="B65:B67"/>
    <mergeCell ref="C65:C67"/>
    <mergeCell ref="D65:D67"/>
    <mergeCell ref="E65:E67"/>
    <mergeCell ref="F65:F67"/>
    <mergeCell ref="G65:G67"/>
    <mergeCell ref="H65:H67"/>
    <mergeCell ref="B62:B64"/>
    <mergeCell ref="C62:C64"/>
    <mergeCell ref="D62:D64"/>
    <mergeCell ref="E62:E64"/>
    <mergeCell ref="F62:F64"/>
    <mergeCell ref="G62:G64"/>
    <mergeCell ref="H68:H70"/>
    <mergeCell ref="B71:B73"/>
    <mergeCell ref="C71:C73"/>
    <mergeCell ref="D71:D73"/>
    <mergeCell ref="E71:E73"/>
    <mergeCell ref="F71:F73"/>
    <mergeCell ref="G71:G73"/>
    <mergeCell ref="H71:H73"/>
    <mergeCell ref="B68:B70"/>
    <mergeCell ref="C68:C70"/>
    <mergeCell ref="D68:D70"/>
    <mergeCell ref="E68:E70"/>
    <mergeCell ref="F68:F70"/>
    <mergeCell ref="G68:G70"/>
    <mergeCell ref="H74:H76"/>
    <mergeCell ref="B77:B79"/>
    <mergeCell ref="C77:C79"/>
    <mergeCell ref="D77:D79"/>
    <mergeCell ref="E77:E79"/>
    <mergeCell ref="F77:F79"/>
    <mergeCell ref="G77:G79"/>
    <mergeCell ref="H77:H79"/>
    <mergeCell ref="B74:B76"/>
    <mergeCell ref="C74:C76"/>
    <mergeCell ref="D74:D76"/>
    <mergeCell ref="E74:E76"/>
    <mergeCell ref="F74:F76"/>
    <mergeCell ref="G74:G76"/>
    <mergeCell ref="H80:H82"/>
    <mergeCell ref="B83:B85"/>
    <mergeCell ref="C83:C85"/>
    <mergeCell ref="D83:D85"/>
    <mergeCell ref="E83:E85"/>
    <mergeCell ref="F83:F85"/>
    <mergeCell ref="G83:G85"/>
    <mergeCell ref="H83:H85"/>
    <mergeCell ref="B80:B82"/>
    <mergeCell ref="C80:C82"/>
    <mergeCell ref="D80:D82"/>
    <mergeCell ref="E80:E82"/>
    <mergeCell ref="F80:F82"/>
    <mergeCell ref="G80:G82"/>
    <mergeCell ref="A95:F95"/>
    <mergeCell ref="G95:H95"/>
    <mergeCell ref="H86:H88"/>
    <mergeCell ref="A91:H91"/>
    <mergeCell ref="B92:D92"/>
    <mergeCell ref="F92:H92"/>
    <mergeCell ref="B93:D93"/>
    <mergeCell ref="F93:H93"/>
    <mergeCell ref="B86:B88"/>
    <mergeCell ref="C86:C88"/>
    <mergeCell ref="D86:D88"/>
    <mergeCell ref="E86:E88"/>
    <mergeCell ref="F86:F88"/>
    <mergeCell ref="G86:G88"/>
  </mergeCells>
  <printOptions horizontalCentered="1" verticalCentered="1"/>
  <pageMargins left="0.25" right="0.25" top="0.2" bottom="0.18" header="0.21" footer="0.21"/>
  <pageSetup scale="68" fitToHeight="2" orientation="landscape" r:id="rId1"/>
  <headerFooter alignWithMargins="0"/>
  <rowBreaks count="2" manualBreakCount="2">
    <brk id="48" max="7" man="1"/>
    <brk id="107" max="16383" man="1"/>
  </rowBreaks>
  <ignoredErrors>
    <ignoredError sqref="D37:H3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Directions</vt:lpstr>
      <vt:lpstr>January</vt:lpstr>
      <vt:lpstr>February</vt:lpstr>
      <vt:lpstr>March</vt:lpstr>
      <vt:lpstr>April</vt:lpstr>
      <vt:lpstr>May</vt:lpstr>
      <vt:lpstr>June</vt:lpstr>
      <vt:lpstr>July</vt:lpstr>
      <vt:lpstr>August</vt:lpstr>
      <vt:lpstr>September</vt:lpstr>
      <vt:lpstr>October</vt:lpstr>
      <vt:lpstr>November</vt:lpstr>
      <vt:lpstr>December</vt:lpstr>
      <vt:lpstr>April!Print_Area</vt:lpstr>
      <vt:lpstr>August!Print_Area</vt:lpstr>
      <vt:lpstr>December!Print_Area</vt:lpstr>
      <vt:lpstr>Directions!Print_Area</vt:lpstr>
      <vt:lpstr>February!Print_Area</vt:lpstr>
      <vt:lpstr>January!Print_Area</vt:lpstr>
      <vt:lpstr>July!Print_Area</vt:lpstr>
      <vt:lpstr>June!Print_Area</vt:lpstr>
      <vt:lpstr>March!Print_Area</vt:lpstr>
      <vt:lpstr>May!Print_Area</vt:lpstr>
      <vt:lpstr>November!Print_Area</vt:lpstr>
      <vt:lpstr>October!Print_Area</vt:lpstr>
      <vt:lpstr>September!Print_Area</vt:lpstr>
    </vt:vector>
  </TitlesOfParts>
  <Company>Country Fresh Mushroom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RWDANTONIO</dc:creator>
  <cp:lastModifiedBy>Cheryl Abbate</cp:lastModifiedBy>
  <cp:lastPrinted>2022-01-25T22:29:54Z</cp:lastPrinted>
  <dcterms:created xsi:type="dcterms:W3CDTF">2007-01-05T15:12:47Z</dcterms:created>
  <dcterms:modified xsi:type="dcterms:W3CDTF">2026-01-14T19:56:52Z</dcterms:modified>
</cp:coreProperties>
</file>