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2 Handlers\2022_10\"/>
    </mc:Choice>
  </mc:AlternateContent>
  <xr:revisionPtr revIDLastSave="0" documentId="8_{1572A151-C05E-46F0-A814-5362F4949F34}" xr6:coauthVersionLast="47" xr6:coauthVersionMax="47" xr10:uidLastSave="{00000000-0000-0000-0000-000000000000}"/>
  <bookViews>
    <workbookView xWindow="3510" yWindow="1170" windowWidth="24810" windowHeight="15030" xr2:uid="{3DBB16F7-407F-4004-AD02-42E6C59330B5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3" l="1"/>
  <c r="AE27" i="3"/>
  <c r="AE28" i="3" s="1"/>
  <c r="AD27" i="3"/>
  <c r="AD28" i="3" s="1"/>
  <c r="AC27" i="3"/>
  <c r="AB27" i="3"/>
  <c r="AB28" i="3" s="1"/>
  <c r="AA27" i="3"/>
  <c r="AA28" i="3" s="1"/>
  <c r="Z27" i="3"/>
  <c r="Z28" i="3" s="1"/>
  <c r="Y27" i="3"/>
  <c r="X27" i="3"/>
  <c r="X28" i="3" s="1"/>
  <c r="W27" i="3"/>
  <c r="W28" i="3" s="1"/>
  <c r="V27" i="3"/>
  <c r="V28" i="3" s="1"/>
  <c r="U27" i="3"/>
  <c r="T27" i="3"/>
  <c r="T28" i="3" s="1"/>
  <c r="S27" i="3"/>
  <c r="S28" i="3" s="1"/>
  <c r="R27" i="3"/>
  <c r="R28" i="3" s="1"/>
  <c r="Q27" i="3"/>
  <c r="P27" i="3"/>
  <c r="O27" i="3"/>
  <c r="O28" i="3" s="1"/>
  <c r="N27" i="3"/>
  <c r="N28" i="3" s="1"/>
  <c r="M27" i="3"/>
  <c r="L27" i="3"/>
  <c r="L28" i="3" s="1"/>
  <c r="K27" i="3"/>
  <c r="K28" i="3" s="1"/>
  <c r="J27" i="3"/>
  <c r="J28" i="3" s="1"/>
  <c r="I27" i="3"/>
  <c r="H27" i="3"/>
  <c r="AF26" i="3"/>
  <c r="X25" i="3"/>
  <c r="AF24" i="3"/>
  <c r="L23" i="3"/>
  <c r="L25" i="3" s="1"/>
  <c r="AF22" i="3"/>
  <c r="AF20" i="3"/>
  <c r="AF18" i="3"/>
  <c r="X17" i="3"/>
  <c r="X19" i="3" s="1"/>
  <c r="X21" i="3" s="1"/>
  <c r="X23" i="3" s="1"/>
  <c r="B17" i="3"/>
  <c r="B19" i="3" s="1"/>
  <c r="B21" i="3" s="1"/>
  <c r="B23" i="3" s="1"/>
  <c r="B25" i="3" s="1"/>
  <c r="B27" i="3" s="1"/>
  <c r="AF16" i="3"/>
  <c r="AF14" i="3"/>
  <c r="C13" i="3"/>
  <c r="C15" i="3" s="1"/>
  <c r="C17" i="3" s="1"/>
  <c r="C19" i="3" s="1"/>
  <c r="C21" i="3" s="1"/>
  <c r="C23" i="3" s="1"/>
  <c r="C25" i="3" s="1"/>
  <c r="C27" i="3" s="1"/>
  <c r="AF12" i="3"/>
  <c r="F11" i="3"/>
  <c r="F13" i="3" s="1"/>
  <c r="F15" i="3" s="1"/>
  <c r="F17" i="3" s="1"/>
  <c r="F19" i="3" s="1"/>
  <c r="F21" i="3" s="1"/>
  <c r="F23" i="3" s="1"/>
  <c r="F25" i="3" s="1"/>
  <c r="F27" i="3" s="1"/>
  <c r="F28" i="3" s="1"/>
  <c r="AF10" i="3"/>
  <c r="AC9" i="3"/>
  <c r="AC11" i="3" s="1"/>
  <c r="AC13" i="3" s="1"/>
  <c r="AC15" i="3" s="1"/>
  <c r="AC17" i="3" s="1"/>
  <c r="AC19" i="3" s="1"/>
  <c r="AC21" i="3" s="1"/>
  <c r="AC23" i="3" s="1"/>
  <c r="AC25" i="3" s="1"/>
  <c r="M9" i="3"/>
  <c r="M11" i="3" s="1"/>
  <c r="M13" i="3" s="1"/>
  <c r="M15" i="3" s="1"/>
  <c r="M17" i="3" s="1"/>
  <c r="M19" i="3" s="1"/>
  <c r="M21" i="3" s="1"/>
  <c r="M23" i="3" s="1"/>
  <c r="M25" i="3" s="1"/>
  <c r="I9" i="3"/>
  <c r="I11" i="3" s="1"/>
  <c r="I13" i="3" s="1"/>
  <c r="I15" i="3" s="1"/>
  <c r="I17" i="3" s="1"/>
  <c r="I19" i="3" s="1"/>
  <c r="I21" i="3" s="1"/>
  <c r="I23" i="3" s="1"/>
  <c r="I25" i="3" s="1"/>
  <c r="AF8" i="3"/>
  <c r="AC7" i="3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X7" i="3"/>
  <c r="X9" i="3" s="1"/>
  <c r="X11" i="3" s="1"/>
  <c r="X13" i="3" s="1"/>
  <c r="X1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M7" i="3"/>
  <c r="L7" i="3"/>
  <c r="L9" i="3" s="1"/>
  <c r="L11" i="3" s="1"/>
  <c r="L13" i="3" s="1"/>
  <c r="L15" i="3" s="1"/>
  <c r="L17" i="3" s="1"/>
  <c r="L19" i="3" s="1"/>
  <c r="L21" i="3" s="1"/>
  <c r="I7" i="3"/>
  <c r="H7" i="3"/>
  <c r="H9" i="3" s="1"/>
  <c r="H11" i="3" s="1"/>
  <c r="H13" i="3" s="1"/>
  <c r="H15" i="3" s="1"/>
  <c r="H17" i="3" s="1"/>
  <c r="H19" i="3" s="1"/>
  <c r="H21" i="3" s="1"/>
  <c r="H23" i="3" s="1"/>
  <c r="H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C9" i="3" s="1"/>
  <c r="C11" i="3" s="1"/>
  <c r="AF6" i="3"/>
  <c r="AE5" i="3"/>
  <c r="AE7" i="3" s="1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G5" i="3"/>
  <c r="F5" i="3"/>
  <c r="F7" i="3" s="1"/>
  <c r="F9" i="3" s="1"/>
  <c r="E5" i="3"/>
  <c r="D5" i="3"/>
  <c r="C5" i="3"/>
  <c r="AF4" i="3"/>
  <c r="T28" i="2"/>
  <c r="P28" i="2"/>
  <c r="AD27" i="2"/>
  <c r="AC27" i="2"/>
  <c r="AB27" i="2"/>
  <c r="AB28" i="2" s="1"/>
  <c r="AA27" i="2"/>
  <c r="AA28" i="2" s="1"/>
  <c r="Z27" i="2"/>
  <c r="Z28" i="2" s="1"/>
  <c r="Y27" i="2"/>
  <c r="X27" i="2"/>
  <c r="X28" i="2" s="1"/>
  <c r="W27" i="2"/>
  <c r="W28" i="2" s="1"/>
  <c r="V27" i="2"/>
  <c r="V28" i="2" s="1"/>
  <c r="U27" i="2"/>
  <c r="T27" i="2"/>
  <c r="S27" i="2"/>
  <c r="S28" i="2" s="1"/>
  <c r="R27" i="2"/>
  <c r="R28" i="2" s="1"/>
  <c r="Q27" i="2"/>
  <c r="P27" i="2"/>
  <c r="O27" i="2"/>
  <c r="O28" i="2" s="1"/>
  <c r="N27" i="2"/>
  <c r="N28" i="2" s="1"/>
  <c r="M27" i="2"/>
  <c r="L27" i="2"/>
  <c r="L28" i="2" s="1"/>
  <c r="K27" i="2"/>
  <c r="K28" i="2" s="1"/>
  <c r="I27" i="2"/>
  <c r="J28" i="2" s="1"/>
  <c r="H27" i="2"/>
  <c r="AF26" i="2"/>
  <c r="J26" i="2"/>
  <c r="B25" i="2"/>
  <c r="B27" i="2" s="1"/>
  <c r="AF24" i="2"/>
  <c r="B23" i="2"/>
  <c r="AF22" i="2"/>
  <c r="B21" i="2"/>
  <c r="AF20" i="2"/>
  <c r="B19" i="2"/>
  <c r="AF18" i="2"/>
  <c r="AF16" i="2"/>
  <c r="AF14" i="2"/>
  <c r="L13" i="2"/>
  <c r="L15" i="2" s="1"/>
  <c r="L17" i="2" s="1"/>
  <c r="L19" i="2" s="1"/>
  <c r="L21" i="2" s="1"/>
  <c r="L23" i="2" s="1"/>
  <c r="L25" i="2" s="1"/>
  <c r="AF12" i="2"/>
  <c r="AB11" i="2"/>
  <c r="AB13" i="2" s="1"/>
  <c r="AB15" i="2" s="1"/>
  <c r="AB17" i="2" s="1"/>
  <c r="AB19" i="2" s="1"/>
  <c r="AB21" i="2" s="1"/>
  <c r="AB23" i="2" s="1"/>
  <c r="AB25" i="2" s="1"/>
  <c r="W11" i="2"/>
  <c r="W13" i="2" s="1"/>
  <c r="W15" i="2" s="1"/>
  <c r="W17" i="2" s="1"/>
  <c r="W19" i="2" s="1"/>
  <c r="W21" i="2" s="1"/>
  <c r="W23" i="2" s="1"/>
  <c r="W25" i="2" s="1"/>
  <c r="L11" i="2"/>
  <c r="AF10" i="2"/>
  <c r="AA9" i="2"/>
  <c r="AA11" i="2" s="1"/>
  <c r="AA13" i="2" s="1"/>
  <c r="AA15" i="2" s="1"/>
  <c r="AA17" i="2" s="1"/>
  <c r="AA19" i="2" s="1"/>
  <c r="AA21" i="2" s="1"/>
  <c r="AA23" i="2" s="1"/>
  <c r="AA25" i="2" s="1"/>
  <c r="V9" i="2"/>
  <c r="V11" i="2" s="1"/>
  <c r="V13" i="2" s="1"/>
  <c r="V15" i="2" s="1"/>
  <c r="V17" i="2" s="1"/>
  <c r="V19" i="2" s="1"/>
  <c r="V21" i="2" s="1"/>
  <c r="V23" i="2" s="1"/>
  <c r="V25" i="2" s="1"/>
  <c r="K9" i="2"/>
  <c r="K11" i="2" s="1"/>
  <c r="K13" i="2" s="1"/>
  <c r="K15" i="2" s="1"/>
  <c r="K17" i="2" s="1"/>
  <c r="K19" i="2" s="1"/>
  <c r="K21" i="2" s="1"/>
  <c r="K23" i="2" s="1"/>
  <c r="K25" i="2" s="1"/>
  <c r="AF8" i="2"/>
  <c r="AB7" i="2"/>
  <c r="AB9" i="2" s="1"/>
  <c r="Z7" i="2"/>
  <c r="Z9" i="2" s="1"/>
  <c r="Z11" i="2" s="1"/>
  <c r="Z13" i="2" s="1"/>
  <c r="Z15" i="2" s="1"/>
  <c r="Z17" i="2" s="1"/>
  <c r="Z19" i="2" s="1"/>
  <c r="Z21" i="2" s="1"/>
  <c r="Z23" i="2" s="1"/>
  <c r="Z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V7" i="2"/>
  <c r="T7" i="2"/>
  <c r="T9" i="2" s="1"/>
  <c r="T11" i="2" s="1"/>
  <c r="T13" i="2" s="1"/>
  <c r="T15" i="2" s="1"/>
  <c r="T17" i="2" s="1"/>
  <c r="T19" i="2" s="1"/>
  <c r="T21" i="2" s="1"/>
  <c r="T23" i="2" s="1"/>
  <c r="T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L7" i="2"/>
  <c r="L9" i="2" s="1"/>
  <c r="J7" i="2"/>
  <c r="J9" i="2" s="1"/>
  <c r="J11" i="2" s="1"/>
  <c r="J13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F6" i="2"/>
  <c r="AE5" i="2"/>
  <c r="AE7" i="2" s="1"/>
  <c r="AE9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F25" i="2" s="1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A5" i="2"/>
  <c r="AA7" i="2" s="1"/>
  <c r="Z5" i="2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W7" i="2" s="1"/>
  <c r="W9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4" i="2"/>
  <c r="W28" i="1"/>
  <c r="O28" i="1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K28" i="1" s="1"/>
  <c r="I27" i="1"/>
  <c r="J28" i="1" s="1"/>
  <c r="H27" i="1"/>
  <c r="I28" i="1" s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B21" i="1"/>
  <c r="B23" i="1" s="1"/>
  <c r="B25" i="1" s="1"/>
  <c r="B27" i="1" s="1"/>
  <c r="AF20" i="1"/>
  <c r="F20" i="1"/>
  <c r="E20" i="1"/>
  <c r="D20" i="1"/>
  <c r="C20" i="1"/>
  <c r="AF18" i="1"/>
  <c r="F18" i="1"/>
  <c r="E18" i="1"/>
  <c r="D18" i="1"/>
  <c r="C18" i="1"/>
  <c r="B17" i="1"/>
  <c r="B19" i="1" s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F6" i="1"/>
  <c r="G6" i="1"/>
  <c r="F6" i="1"/>
  <c r="E6" i="1"/>
  <c r="D6" i="1"/>
  <c r="C6" i="1"/>
  <c r="AE5" i="1"/>
  <c r="AF5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F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D28" i="2"/>
  <c r="D28" i="1"/>
  <c r="E28" i="1"/>
  <c r="G28" i="2"/>
  <c r="H28" i="2"/>
  <c r="E28" i="2"/>
  <c r="AF7" i="2"/>
  <c r="AE7" i="1"/>
  <c r="AF9" i="2"/>
  <c r="AE11" i="2"/>
  <c r="H28" i="1"/>
  <c r="AF7" i="3"/>
  <c r="E28" i="3"/>
  <c r="AF5" i="2"/>
  <c r="M28" i="2"/>
  <c r="Q28" i="2"/>
  <c r="U28" i="2"/>
  <c r="Y28" i="2"/>
  <c r="AC28" i="2"/>
  <c r="H28" i="3"/>
  <c r="I28" i="2"/>
  <c r="AE9" i="3"/>
  <c r="AD28" i="2"/>
  <c r="AF5" i="3"/>
  <c r="I28" i="3"/>
  <c r="M28" i="3"/>
  <c r="Q28" i="3"/>
  <c r="U28" i="3"/>
  <c r="Y28" i="3"/>
  <c r="AC28" i="3"/>
  <c r="AF9" i="3" l="1"/>
  <c r="AE11" i="3"/>
  <c r="AF11" i="2"/>
  <c r="AE13" i="2"/>
  <c r="AF7" i="1"/>
  <c r="AE9" i="1"/>
  <c r="AE15" i="2" l="1"/>
  <c r="AF13" i="2"/>
  <c r="AE11" i="1"/>
  <c r="AF9" i="1"/>
  <c r="AF11" i="3"/>
  <c r="AE13" i="3"/>
  <c r="AF11" i="1" l="1"/>
  <c r="AE13" i="1"/>
  <c r="AE15" i="3"/>
  <c r="AF13" i="3"/>
  <c r="AF15" i="2"/>
  <c r="AE17" i="2"/>
  <c r="AE17" i="3" l="1"/>
  <c r="AF15" i="3"/>
  <c r="AE19" i="2"/>
  <c r="AF17" i="2"/>
  <c r="AE15" i="1"/>
  <c r="AF13" i="1"/>
  <c r="AE21" i="2" l="1"/>
  <c r="AF19" i="2"/>
  <c r="AE17" i="1"/>
  <c r="AF15" i="1"/>
  <c r="AE19" i="3"/>
  <c r="AF17" i="3"/>
  <c r="AF17" i="1" l="1"/>
  <c r="AE19" i="1"/>
  <c r="AE21" i="3"/>
  <c r="AF19" i="3"/>
  <c r="AF21" i="2"/>
  <c r="AE23" i="2"/>
  <c r="AF23" i="2" s="1"/>
  <c r="AE27" i="2" s="1"/>
  <c r="AE28" i="2" s="1"/>
  <c r="AE23" i="3" l="1"/>
  <c r="AF21" i="3"/>
  <c r="AE21" i="1"/>
  <c r="AF19" i="1"/>
  <c r="AE23" i="1" l="1"/>
  <c r="AF23" i="1" s="1"/>
  <c r="AE27" i="1" s="1"/>
  <c r="AE28" i="1" s="1"/>
  <c r="AF21" i="1"/>
  <c r="AE25" i="3"/>
  <c r="AF25" i="3" s="1"/>
  <c r="AF23" i="3"/>
</calcChain>
</file>

<file path=xl/sharedStrings.xml><?xml version="1.0" encoding="utf-8"?>
<sst xmlns="http://schemas.openxmlformats.org/spreadsheetml/2006/main" count="122" uniqueCount="36">
  <si>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</si>
  <si>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</si>
  <si>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</si>
  <si>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</si>
  <si>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</si>
  <si>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</si>
  <si>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</si>
  <si>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</si>
  <si>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</si>
  <si>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</si>
  <si>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</si>
  <si>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</si>
  <si>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</si>
  <si>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</si>
  <si>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</si>
  <si>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</si>
  <si>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</si>
  <si>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</si>
  <si>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</si>
  <si>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</si>
  <si>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</si>
  <si>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</si>
  <si>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</si>
  <si>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</si>
  <si>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</si>
  <si>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</si>
  <si>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</si>
  <si>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</si>
  <si>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</si>
  <si>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</si>
  <si>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</si>
  <si>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</si>
  <si>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</si>
  <si>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</si>
  <si>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Actual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</si>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</sst>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 applyAlignment="1">
      <alignment horizontal="center"/>
    </xf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9A5DFBED-2E83-49D3-84A8-367D54CDA53B}"/>
    <cellStyle name="Currency 2" xfId="5" xr:uid="{4B5B207C-AC18-41F6-B2AC-7BC9FF0DFF77}"/>
    <cellStyle name="Normal" xfId="0" builtinId="0"/>
    <cellStyle name="Normal 2 2" xfId="1" xr:uid="{4DE7CCCB-5995-478F-8CC7-AB64A9A97130}"/>
    <cellStyle name="Percent 3 2 2" xfId="4" xr:uid="{CF7DE49B-EE5F-4A8B-AA4A-BB3E40B41130}"/>
    <cellStyle name="Percent 4" xfId="3" xr:uid="{A24CF2FF-BB54-4104-A8B2-B41E73F71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18D3-60EC-4A59-A43B-D1B610D9E1D0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8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80.918000000000006</v>
      </c>
      <c r="AF4" s="17">
        <f>SUM(AE4/AD4)</f>
        <v>1.0026516653449644</v>
      </c>
    </row>
    <row r="5" spans="1:36" ht="14.25" customHeight="1" x14ac:dyDescent="0.2">
      <c r="A5" s="19" t="s">
        <v>15</v>
      </c>
      <c r="B5" s="20"/>
      <c r="C5" s="21">
        <f t="shared" ref="C5:AE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80.918000000000006</v>
      </c>
      <c r="AF5" s="24">
        <f t="shared" ref="AF5:AF26" si="1">SUM(AE5/AD5)</f>
        <v>1.0026516653449644</v>
      </c>
    </row>
    <row r="6" spans="1:36" s="18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76.099999999999994</v>
      </c>
      <c r="AF6" s="26">
        <f t="shared" si="1"/>
        <v>1.0050317621732987</v>
      </c>
    </row>
    <row r="7" spans="1:36" ht="14.25" customHeight="1" x14ac:dyDescent="0.2">
      <c r="A7" s="19" t="s">
        <v>15</v>
      </c>
      <c r="B7" s="20"/>
      <c r="C7" s="21">
        <f t="shared" ref="C7:AE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157.018</v>
      </c>
      <c r="AF7" s="24">
        <f t="shared" si="1"/>
        <v>1.0038037884454332</v>
      </c>
    </row>
    <row r="8" spans="1:36" s="18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86.61</v>
      </c>
      <c r="AF8" s="26">
        <f t="shared" si="1"/>
        <v>0.96818547665891608</v>
      </c>
    </row>
    <row r="9" spans="1:36" ht="14.25" customHeight="1" x14ac:dyDescent="0.2">
      <c r="A9" s="19" t="s">
        <v>15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243.62799999999999</v>
      </c>
      <c r="AF9" s="24">
        <f t="shared" si="1"/>
        <v>0.99084509047132929</v>
      </c>
    </row>
    <row r="10" spans="1:36" s="18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77.575999999999993</v>
      </c>
      <c r="AF10" s="26">
        <f t="shared" si="1"/>
        <v>0.97147293811205437</v>
      </c>
    </row>
    <row r="11" spans="1:36" ht="14.25" customHeight="1" x14ac:dyDescent="0.2">
      <c r="A11" s="19" t="s">
        <v>15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321.20399999999995</v>
      </c>
      <c r="AF11" s="24">
        <f t="shared" si="1"/>
        <v>0.98609597431024776</v>
      </c>
    </row>
    <row r="12" spans="1:36" s="18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76.299000000000007</v>
      </c>
      <c r="AF12" s="26">
        <f t="shared" si="1"/>
        <v>0.95292751161512723</v>
      </c>
      <c r="AJ12" s="33"/>
    </row>
    <row r="13" spans="1:36" ht="14.25" customHeight="1" x14ac:dyDescent="0.2">
      <c r="A13" s="19" t="s">
        <v>15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397.50299999999993</v>
      </c>
      <c r="AF13" s="24">
        <f t="shared" si="1"/>
        <v>0.97955155359400281</v>
      </c>
    </row>
    <row r="14" spans="1:36" s="18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77.489999999999995</v>
      </c>
      <c r="AF14" s="26">
        <f t="shared" si="1"/>
        <v>0.96037775602017672</v>
      </c>
    </row>
    <row r="15" spans="1:36" ht="14.25" customHeight="1" x14ac:dyDescent="0.2">
      <c r="A15" s="19" t="s">
        <v>15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474.99299999999994</v>
      </c>
      <c r="AF15" s="24">
        <f t="shared" si="1"/>
        <v>0.97637146239989459</v>
      </c>
    </row>
    <row r="16" spans="1:36" s="18" customFormat="1" ht="14.25" customHeight="1" x14ac:dyDescent="0.2">
      <c r="A16" s="11" t="s">
        <v>21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72.459999999999994</v>
      </c>
      <c r="AF16" s="26">
        <f t="shared" si="1"/>
        <v>0.93762939958592117</v>
      </c>
    </row>
    <row r="17" spans="1:36" ht="14.25" customHeight="1" x14ac:dyDescent="0.2">
      <c r="A17" s="19" t="s">
        <v>15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547.45299999999997</v>
      </c>
      <c r="AF17" s="24">
        <f t="shared" si="1"/>
        <v>0.97106079096365872</v>
      </c>
    </row>
    <row r="18" spans="1:36" s="18" customFormat="1" ht="14.25" customHeight="1" x14ac:dyDescent="0.2">
      <c r="A18" s="11" t="s">
        <v>22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72.224000000000004</v>
      </c>
      <c r="AF18" s="26">
        <f t="shared" si="1"/>
        <v>0.94777177051073447</v>
      </c>
    </row>
    <row r="19" spans="1:36" ht="14.25" customHeight="1" x14ac:dyDescent="0.2">
      <c r="A19" s="19" t="s">
        <v>15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619.67700000000002</v>
      </c>
      <c r="AF19" s="24">
        <f t="shared" si="1"/>
        <v>0.96828767508578506</v>
      </c>
      <c r="AJ19" s="36"/>
    </row>
    <row r="20" spans="1:36" s="18" customFormat="1" ht="14.25" customHeight="1" x14ac:dyDescent="0.2">
      <c r="A20" s="11" t="s">
        <v>23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74.715999999999994</v>
      </c>
      <c r="AF20" s="26">
        <f t="shared" si="1"/>
        <v>0.96154638113868007</v>
      </c>
    </row>
    <row r="21" spans="1:36" ht="14.25" customHeight="1" x14ac:dyDescent="0.2">
      <c r="A21" s="19" t="s">
        <v>15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694.39300000000003</v>
      </c>
      <c r="AF21" s="24">
        <f t="shared" si="1"/>
        <v>0.96755778373527901</v>
      </c>
    </row>
    <row r="22" spans="1:36" s="18" customFormat="1" ht="14.25" customHeight="1" x14ac:dyDescent="0.2">
      <c r="A22" s="11" t="s">
        <v>24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75.307000000000002</v>
      </c>
      <c r="AF22" s="26">
        <f t="shared" si="1"/>
        <v>0.9587752243936597</v>
      </c>
    </row>
    <row r="23" spans="1:36" ht="14.25" customHeight="1" x14ac:dyDescent="0.2">
      <c r="A23" s="19" t="s">
        <v>15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769.7</v>
      </c>
      <c r="AF23" s="24">
        <f t="shared" si="1"/>
        <v>0.96669140854109614</v>
      </c>
    </row>
    <row r="24" spans="1:36" s="18" customFormat="1" ht="14.25" customHeight="1" x14ac:dyDescent="0.2">
      <c r="A24" s="11" t="s">
        <v>25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/>
      <c r="AF24" s="26">
        <f t="shared" si="1"/>
        <v>0</v>
      </c>
    </row>
    <row r="25" spans="1:36" ht="14.25" customHeight="1" x14ac:dyDescent="0.2">
      <c r="A25" s="19" t="s">
        <v>15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D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/>
      <c r="AF25" s="24">
        <f t="shared" si="1"/>
        <v>0</v>
      </c>
    </row>
    <row r="26" spans="1:36" s="18" customFormat="1" ht="14.25" customHeight="1" x14ac:dyDescent="0.2">
      <c r="A26" s="37" t="s">
        <v>26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/>
      <c r="AF26" s="41">
        <f t="shared" si="1"/>
        <v>0</v>
      </c>
    </row>
    <row r="27" spans="1:36" ht="24.75" customHeight="1" x14ac:dyDescent="0.2">
      <c r="A27" s="42" t="s">
        <v>27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D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>SUM(AD27*AF23)</f>
        <v>925.78006144022822</v>
      </c>
      <c r="AF27" s="46" t="s">
        <v>28</v>
      </c>
      <c r="AI27" s="47"/>
    </row>
    <row r="28" spans="1:36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E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0.96669140854109603</v>
      </c>
      <c r="AF28" s="52"/>
      <c r="AJ28" s="54"/>
    </row>
    <row r="29" spans="1:36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6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7"/>
    </row>
    <row r="31" spans="1:36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6"/>
    </row>
    <row r="32" spans="1:36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56"/>
    </row>
    <row r="33" spans="1:36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I33" s="59"/>
      <c r="AJ33" s="59"/>
    </row>
    <row r="34" spans="1:36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6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I36" s="59"/>
      <c r="AJ36" s="59"/>
    </row>
    <row r="37" spans="1:36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1:36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40" spans="1:36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D66C-7F0E-4BF9-AC9F-C1D49A0D931F}">
  <sheetPr>
    <tabColor theme="3" tint="0.39997558519241921"/>
    <pageSetUpPr fitToPage="1"/>
  </sheetPr>
  <dimension ref="A1:AM54"/>
  <sheetViews>
    <sheetView zoomScaleNormal="100" workbookViewId="0">
      <pane xSplit="2" ySplit="3" topLeftCell="E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7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9"/>
      <c r="AM3" s="70"/>
    </row>
    <row r="4" spans="1:39" s="72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61.070999999999998</v>
      </c>
      <c r="AF4" s="26">
        <f>SUM(AE4/AD4)</f>
        <v>0.94439203921629267</v>
      </c>
      <c r="AG4" s="71"/>
      <c r="AH4" s="71"/>
      <c r="AI4" s="71"/>
      <c r="AJ4" s="71"/>
      <c r="AK4" s="71"/>
      <c r="AL4" s="71"/>
      <c r="AM4" s="71"/>
    </row>
    <row r="5" spans="1:39" s="74" customFormat="1" ht="14.25" customHeight="1" x14ac:dyDescent="0.2">
      <c r="A5" s="19" t="s">
        <v>15</v>
      </c>
      <c r="B5" s="20"/>
      <c r="C5" s="21">
        <f t="shared" ref="C5:AE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61.070999999999998</v>
      </c>
      <c r="AF5" s="24">
        <f t="shared" ref="AF5:AF26" si="1">SUM(AE5/AD5)</f>
        <v>0.94439203921629267</v>
      </c>
      <c r="AG5" s="73"/>
      <c r="AH5" s="73"/>
      <c r="AI5" s="73"/>
      <c r="AK5" s="73"/>
    </row>
    <row r="6" spans="1:39" s="72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58.912999999999997</v>
      </c>
      <c r="AF6" s="26">
        <f t="shared" si="1"/>
        <v>0.98078811993274173</v>
      </c>
      <c r="AG6" s="71"/>
      <c r="AH6" s="71"/>
      <c r="AI6" s="71"/>
      <c r="AK6" s="71"/>
    </row>
    <row r="7" spans="1:39" s="74" customFormat="1" ht="14.25" customHeight="1" x14ac:dyDescent="0.2">
      <c r="A7" s="19" t="s">
        <v>15</v>
      </c>
      <c r="B7" s="20"/>
      <c r="C7" s="21">
        <f t="shared" ref="C7:AE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119.98399999999999</v>
      </c>
      <c r="AF7" s="24">
        <f t="shared" si="1"/>
        <v>0.96191896355444373</v>
      </c>
      <c r="AG7" s="73"/>
      <c r="AH7" s="73"/>
      <c r="AI7" s="73"/>
      <c r="AK7" s="73"/>
    </row>
    <row r="8" spans="1:39" s="72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67.706000000000003</v>
      </c>
      <c r="AF8" s="26">
        <f t="shared" si="1"/>
        <v>0.95061988402622755</v>
      </c>
      <c r="AG8" s="71"/>
      <c r="AH8" s="71"/>
      <c r="AI8" s="76"/>
      <c r="AK8" s="71"/>
    </row>
    <row r="9" spans="1:39" s="74" customFormat="1" ht="14.25" customHeight="1" x14ac:dyDescent="0.2">
      <c r="A9" s="19" t="s">
        <v>15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187.69</v>
      </c>
      <c r="AF9" s="24">
        <f t="shared" si="1"/>
        <v>0.95781217307878774</v>
      </c>
      <c r="AG9" s="73"/>
      <c r="AH9" s="73"/>
      <c r="AI9" s="73"/>
      <c r="AK9" s="73"/>
    </row>
    <row r="10" spans="1:39" s="72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60.975000000000001</v>
      </c>
      <c r="AF10" s="26">
        <f t="shared" si="1"/>
        <v>0.95810876636130804</v>
      </c>
      <c r="AG10" s="71"/>
      <c r="AH10" s="71"/>
      <c r="AI10" s="71"/>
      <c r="AK10" s="71"/>
    </row>
    <row r="11" spans="1:39" s="74" customFormat="1" ht="14.25" customHeight="1" x14ac:dyDescent="0.2">
      <c r="A11" s="19" t="s">
        <v>15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248.66499999999999</v>
      </c>
      <c r="AF11" s="24">
        <f t="shared" si="1"/>
        <v>0.95788488355072066</v>
      </c>
      <c r="AG11" s="73"/>
      <c r="AH11" s="73"/>
      <c r="AI11" s="73"/>
      <c r="AK11" s="73"/>
    </row>
    <row r="12" spans="1:39" s="72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60.366</v>
      </c>
      <c r="AF12" s="26">
        <f t="shared" si="1"/>
        <v>0.92180127353520558</v>
      </c>
      <c r="AG12" s="71"/>
      <c r="AH12" s="71"/>
      <c r="AI12" s="71"/>
      <c r="AK12" s="71"/>
    </row>
    <row r="13" spans="1:39" s="74" customFormat="1" ht="14.25" customHeight="1" x14ac:dyDescent="0.2">
      <c r="A13" s="19" t="s">
        <v>15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309.03100000000001</v>
      </c>
      <c r="AF13" s="24">
        <f t="shared" si="1"/>
        <v>0.95061599274036013</v>
      </c>
      <c r="AG13" s="73"/>
      <c r="AH13" s="73"/>
      <c r="AI13" s="73"/>
      <c r="AJ13" s="73"/>
      <c r="AK13" s="73"/>
    </row>
    <row r="14" spans="1:39" s="72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60.448</v>
      </c>
      <c r="AF14" s="26">
        <f t="shared" si="1"/>
        <v>0.93429573872857385</v>
      </c>
      <c r="AG14" s="71"/>
      <c r="AH14" s="71"/>
      <c r="AI14" s="71"/>
      <c r="AJ14" s="71"/>
      <c r="AK14" s="71"/>
    </row>
    <row r="15" spans="1:39" s="74" customFormat="1" ht="14.25" customHeight="1" x14ac:dyDescent="0.2">
      <c r="A15" s="19" t="s">
        <v>15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369.47899999999998</v>
      </c>
      <c r="AF15" s="24">
        <f t="shared" si="1"/>
        <v>0.94790704595365627</v>
      </c>
      <c r="AG15" s="73"/>
      <c r="AH15" s="73"/>
      <c r="AI15" s="73"/>
      <c r="AJ15" s="73"/>
      <c r="AK15" s="73"/>
    </row>
    <row r="16" spans="1:39" s="72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55.991</v>
      </c>
      <c r="AF16" s="26">
        <f t="shared" si="1"/>
        <v>0.91995136618306694</v>
      </c>
      <c r="AG16" s="71"/>
      <c r="AH16" s="71"/>
      <c r="AI16" s="71"/>
      <c r="AJ16" s="71"/>
      <c r="AK16" s="71"/>
    </row>
    <row r="17" spans="1:39" s="74" customFormat="1" ht="14.25" customHeight="1" x14ac:dyDescent="0.2">
      <c r="A17" s="19" t="s">
        <v>15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425.46999999999997</v>
      </c>
      <c r="AF17" s="24">
        <f t="shared" si="1"/>
        <v>0.94413143768847885</v>
      </c>
      <c r="AG17" s="73"/>
      <c r="AH17" s="73"/>
      <c r="AI17" s="73"/>
      <c r="AJ17" s="73"/>
      <c r="AK17" s="73"/>
      <c r="AL17" s="73"/>
      <c r="AM17" s="73"/>
    </row>
    <row r="18" spans="1:39" s="72" customFormat="1" ht="14.25" customHeight="1" x14ac:dyDescent="0.2">
      <c r="A18" s="11" t="s">
        <v>22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56.154000000000003</v>
      </c>
      <c r="AF18" s="26">
        <f t="shared" si="1"/>
        <v>0.92019533298374412</v>
      </c>
      <c r="AG18" s="71"/>
      <c r="AH18" s="71"/>
      <c r="AI18" s="71"/>
      <c r="AJ18" s="71"/>
      <c r="AK18" s="71"/>
      <c r="AL18" s="71"/>
      <c r="AM18" s="71"/>
    </row>
    <row r="19" spans="1:39" s="74" customFormat="1" ht="14.25" customHeight="1" x14ac:dyDescent="0.2">
      <c r="A19" s="19" t="s">
        <v>15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481.62399999999997</v>
      </c>
      <c r="AF19" s="24">
        <f t="shared" si="1"/>
        <v>0.94127671882909114</v>
      </c>
      <c r="AG19" s="73"/>
      <c r="AH19" s="73"/>
      <c r="AI19" s="73"/>
      <c r="AJ19" s="73"/>
      <c r="AK19" s="73"/>
      <c r="AL19" s="73"/>
      <c r="AM19" s="73"/>
    </row>
    <row r="20" spans="1:39" s="72" customFormat="1" ht="14.25" customHeight="1" x14ac:dyDescent="0.2">
      <c r="A20" s="11" t="s">
        <v>23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57.576999999999998</v>
      </c>
      <c r="AF20" s="26">
        <f t="shared" si="1"/>
        <v>0.93213424209554951</v>
      </c>
      <c r="AG20" s="71"/>
      <c r="AH20" s="71"/>
      <c r="AI20" s="71"/>
      <c r="AJ20" s="71"/>
      <c r="AK20" s="71"/>
      <c r="AL20" s="71"/>
      <c r="AM20" s="71"/>
    </row>
    <row r="21" spans="1:39" s="74" customFormat="1" ht="14.25" customHeight="1" x14ac:dyDescent="0.2">
      <c r="A21" s="19" t="s">
        <v>15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539.20100000000002</v>
      </c>
      <c r="AF21" s="24">
        <f t="shared" si="1"/>
        <v>0.94029192243303561</v>
      </c>
      <c r="AG21" s="73"/>
      <c r="AH21" s="73"/>
      <c r="AI21" s="73"/>
      <c r="AJ21" s="73"/>
      <c r="AK21" s="73"/>
      <c r="AL21" s="73"/>
      <c r="AM21" s="73"/>
    </row>
    <row r="22" spans="1:39" s="72" customFormat="1" ht="14.25" customHeight="1" x14ac:dyDescent="0.2">
      <c r="A22" s="11" t="s">
        <v>24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59.228000000000002</v>
      </c>
      <c r="AF22" s="26">
        <f t="shared" si="1"/>
        <v>0.96097869647753642</v>
      </c>
      <c r="AG22" s="71"/>
      <c r="AH22" s="71"/>
      <c r="AI22" s="71"/>
      <c r="AJ22" s="71"/>
      <c r="AK22" s="71"/>
      <c r="AL22" s="71"/>
      <c r="AM22" s="71"/>
    </row>
    <row r="23" spans="1:39" s="74" customFormat="1" ht="14.25" customHeight="1" x14ac:dyDescent="0.2">
      <c r="A23" s="19" t="s">
        <v>15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598.42899999999997</v>
      </c>
      <c r="AF23" s="24">
        <f t="shared" si="1"/>
        <v>0.94229954666628857</v>
      </c>
      <c r="AG23" s="73"/>
      <c r="AH23" s="73"/>
      <c r="AI23" s="73"/>
      <c r="AJ23" s="73"/>
      <c r="AK23" s="73"/>
      <c r="AL23" s="73"/>
      <c r="AM23" s="73"/>
    </row>
    <row r="24" spans="1:39" s="72" customFormat="1" ht="14.25" customHeight="1" x14ac:dyDescent="0.2">
      <c r="A24" s="11" t="s">
        <v>25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/>
      <c r="AF24" s="26">
        <f t="shared" si="1"/>
        <v>0</v>
      </c>
      <c r="AG24" s="71"/>
      <c r="AH24" s="71"/>
      <c r="AI24" s="71"/>
      <c r="AJ24" s="71"/>
      <c r="AK24" s="71"/>
      <c r="AL24" s="71"/>
      <c r="AM24" s="71"/>
    </row>
    <row r="25" spans="1:39" s="74" customFormat="1" ht="14.25" customHeight="1" x14ac:dyDescent="0.2">
      <c r="A25" s="19" t="s">
        <v>15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D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/>
      <c r="AF25" s="24">
        <f t="shared" si="1"/>
        <v>0</v>
      </c>
      <c r="AG25" s="73"/>
      <c r="AH25" s="73"/>
      <c r="AI25" s="73"/>
      <c r="AJ25" s="73"/>
      <c r="AK25" s="73"/>
      <c r="AL25" s="73"/>
      <c r="AM25" s="73"/>
    </row>
    <row r="26" spans="1:39" s="72" customFormat="1" ht="14.25" customHeight="1" x14ac:dyDescent="0.2">
      <c r="A26" s="37" t="s">
        <v>26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/>
      <c r="AF26" s="41">
        <f t="shared" si="1"/>
        <v>0</v>
      </c>
      <c r="AG26" s="71"/>
      <c r="AH26" s="71"/>
      <c r="AI26" s="71"/>
      <c r="AJ26" s="71"/>
      <c r="AK26" s="71"/>
      <c r="AL26" s="71"/>
      <c r="AM26" s="71"/>
    </row>
    <row r="27" spans="1:39" s="74" customFormat="1" ht="24.75" customHeight="1" x14ac:dyDescent="0.2">
      <c r="A27" s="42" t="s">
        <v>27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D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>SUM(AD27*AF23)</f>
        <v>717.07676281939234</v>
      </c>
      <c r="AF27" s="46" t="s">
        <v>28</v>
      </c>
      <c r="AG27" s="73"/>
      <c r="AH27" s="73"/>
      <c r="AI27" s="73"/>
      <c r="AJ27" s="73"/>
      <c r="AK27" s="73"/>
      <c r="AL27" s="73"/>
      <c r="AM27" s="73"/>
    </row>
    <row r="28" spans="1:39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E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0.94229954666628857</v>
      </c>
      <c r="AF28" s="83"/>
      <c r="AG28" s="84"/>
      <c r="AK28" s="73"/>
    </row>
    <row r="29" spans="1:39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9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9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</row>
    <row r="33" spans="1:3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40" spans="1:31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835B-7978-44CE-9FFF-948BF200879B}">
  <sheetPr>
    <pageSetUpPr fitToPage="1"/>
  </sheetPr>
  <dimension ref="A1:AL54"/>
  <sheetViews>
    <sheetView zoomScaleNormal="100" workbookViewId="0">
      <pane xSplit="2" topLeftCell="J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1" width="7.28515625" style="140" customWidth="1"/>
    <col min="32" max="32" width="8.7109375" style="67" bestFit="1" customWidth="1"/>
    <col min="33" max="34" width="9.140625" style="2"/>
    <col min="35" max="35" width="16.140625" style="47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9" t="s">
        <v>13</v>
      </c>
      <c r="AI3" s="90"/>
    </row>
    <row r="4" spans="1:37" s="18" customFormat="1" ht="14.25" customHeight="1" x14ac:dyDescent="0.3">
      <c r="A4" s="11" t="s">
        <v>14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17">
        <f>SUM(AE4/AD4)</f>
        <v>1.2375607931163486</v>
      </c>
      <c r="AH4" s="100"/>
      <c r="AI4" s="101"/>
      <c r="AJ4" s="101"/>
      <c r="AK4" s="101"/>
    </row>
    <row r="5" spans="1:37" ht="14.25" customHeight="1" x14ac:dyDescent="0.3">
      <c r="A5" s="19" t="s">
        <v>15</v>
      </c>
      <c r="B5" s="102"/>
      <c r="C5" s="35">
        <f t="shared" ref="C5:AE5" si="0">SUM(C4)</f>
        <v>0.27</v>
      </c>
      <c r="D5" s="103">
        <f t="shared" si="0"/>
        <v>0.35</v>
      </c>
      <c r="E5" s="104">
        <f t="shared" si="0"/>
        <v>0.72</v>
      </c>
      <c r="F5" s="104">
        <f t="shared" si="0"/>
        <v>1.56</v>
      </c>
      <c r="G5" s="105">
        <f t="shared" si="0"/>
        <v>2.11</v>
      </c>
      <c r="H5" s="103">
        <f t="shared" si="0"/>
        <v>2.46</v>
      </c>
      <c r="I5" s="106">
        <f t="shared" si="0"/>
        <v>2.38</v>
      </c>
      <c r="J5" s="106">
        <f t="shared" si="0"/>
        <v>3.5270000000000001</v>
      </c>
      <c r="K5" s="106">
        <f t="shared" si="0"/>
        <v>4.5860000000000003</v>
      </c>
      <c r="L5" s="106">
        <f t="shared" si="0"/>
        <v>4.5119999999999996</v>
      </c>
      <c r="M5" s="106">
        <f t="shared" si="0"/>
        <v>5.91</v>
      </c>
      <c r="N5" s="106">
        <f t="shared" si="0"/>
        <v>5.71</v>
      </c>
      <c r="O5" s="106">
        <f t="shared" si="0"/>
        <v>6.7949999999999999</v>
      </c>
      <c r="P5" s="106">
        <f t="shared" si="0"/>
        <v>6.282</v>
      </c>
      <c r="Q5" s="106">
        <f t="shared" si="0"/>
        <v>7.6280000000000001</v>
      </c>
      <c r="R5" s="106">
        <f t="shared" si="0"/>
        <v>7.9690000000000003</v>
      </c>
      <c r="S5" s="106">
        <f t="shared" si="0"/>
        <v>7.9119999999999999</v>
      </c>
      <c r="T5" s="106">
        <f t="shared" si="0"/>
        <v>8.2230000000000008</v>
      </c>
      <c r="U5" s="106">
        <f t="shared" si="0"/>
        <v>8.7859999999999996</v>
      </c>
      <c r="V5" s="106">
        <f t="shared" si="0"/>
        <v>9.0749999999999993</v>
      </c>
      <c r="W5" s="106">
        <f t="shared" si="0"/>
        <v>10.625999999999999</v>
      </c>
      <c r="X5" s="106">
        <f t="shared" si="0"/>
        <v>9.65</v>
      </c>
      <c r="Y5" s="106">
        <f t="shared" si="0"/>
        <v>11.192</v>
      </c>
      <c r="Z5" s="106">
        <f t="shared" si="0"/>
        <v>10.916</v>
      </c>
      <c r="AA5" s="106">
        <f t="shared" si="0"/>
        <v>13.935</v>
      </c>
      <c r="AB5" s="106">
        <f t="shared" si="0"/>
        <v>16.486999999999998</v>
      </c>
      <c r="AC5" s="10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24">
        <f t="shared" ref="AF5:AF26" si="1">SUM(AE5/AD5)</f>
        <v>1.2375607931163486</v>
      </c>
      <c r="AH5" s="108"/>
      <c r="AI5" s="109"/>
      <c r="AJ5" s="109"/>
      <c r="AK5" s="109"/>
    </row>
    <row r="6" spans="1:37" s="18" customFormat="1" ht="14.25" customHeight="1" x14ac:dyDescent="0.3">
      <c r="A6" s="11" t="s">
        <v>16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26">
        <f t="shared" si="1"/>
        <v>1.0981406938853748</v>
      </c>
      <c r="AH6" s="100"/>
      <c r="AI6" s="101"/>
      <c r="AJ6" s="101"/>
      <c r="AK6" s="101"/>
    </row>
    <row r="7" spans="1:37" ht="14.25" customHeight="1" x14ac:dyDescent="0.3">
      <c r="A7" s="19" t="s">
        <v>15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" si="3">SUM(AE5:AE6)</f>
        <v>37.034999999999997</v>
      </c>
      <c r="AF7" s="24">
        <f t="shared" si="1"/>
        <v>1.1687020732746378</v>
      </c>
      <c r="AH7" s="108"/>
      <c r="AI7" s="109"/>
      <c r="AJ7" s="109"/>
      <c r="AK7" s="109"/>
    </row>
    <row r="8" spans="1:37" s="18" customFormat="1" ht="14.25" customHeight="1" x14ac:dyDescent="0.3">
      <c r="A8" s="11" t="s">
        <v>17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26">
        <f t="shared" si="1"/>
        <v>1.0317105119528436</v>
      </c>
      <c r="AH8" s="118"/>
      <c r="AI8" s="101"/>
      <c r="AJ8" s="101"/>
      <c r="AK8" s="101"/>
    </row>
    <row r="9" spans="1:37" ht="14.25" customHeight="1" x14ac:dyDescent="0.3">
      <c r="A9" s="19" t="s">
        <v>15</v>
      </c>
      <c r="B9" s="102"/>
      <c r="C9" s="35">
        <f t="shared" ref="C9:AE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24">
        <f t="shared" si="1"/>
        <v>1.118513926936074</v>
      </c>
      <c r="AH9" s="122"/>
      <c r="AI9" s="109"/>
      <c r="AJ9" s="109"/>
      <c r="AK9" s="109"/>
    </row>
    <row r="10" spans="1:37" s="18" customFormat="1" ht="14.25" customHeight="1" x14ac:dyDescent="0.3">
      <c r="A10" s="11" t="s">
        <v>18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26">
        <f t="shared" si="1"/>
        <v>1.0239314130635908</v>
      </c>
      <c r="AH10" s="118"/>
      <c r="AI10" s="101"/>
    </row>
    <row r="11" spans="1:37" ht="14.25" customHeight="1" x14ac:dyDescent="0.3">
      <c r="A11" s="19" t="s">
        <v>15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24">
        <f t="shared" si="1"/>
        <v>1.0953581783039381</v>
      </c>
      <c r="AH11" s="108"/>
      <c r="AI11" s="109"/>
    </row>
    <row r="12" spans="1:37" s="18" customFormat="1" ht="14.25" customHeight="1" x14ac:dyDescent="0.3">
      <c r="A12" s="11" t="s">
        <v>19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26">
        <f t="shared" si="1"/>
        <v>1.0926548247719636</v>
      </c>
      <c r="AH12" s="118"/>
      <c r="AI12" s="101"/>
    </row>
    <row r="13" spans="1:37" ht="14.25" customHeight="1" x14ac:dyDescent="0.3">
      <c r="A13" s="19" t="s">
        <v>15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24">
        <f t="shared" si="1"/>
        <v>1.0948703669327393</v>
      </c>
      <c r="AH13" s="108"/>
      <c r="AI13" s="109"/>
    </row>
    <row r="14" spans="1:37" s="18" customFormat="1" ht="14.25" customHeight="1" x14ac:dyDescent="0.3">
      <c r="A14" s="11" t="s">
        <v>20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26">
        <f t="shared" si="1"/>
        <v>1.0659203202201513</v>
      </c>
      <c r="AH14" s="100"/>
      <c r="AI14" s="101"/>
    </row>
    <row r="15" spans="1:37" ht="14.25" customHeight="1" x14ac:dyDescent="0.3">
      <c r="A15" s="19" t="s">
        <v>15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24">
        <f t="shared" si="1"/>
        <v>1.0900882286092111</v>
      </c>
      <c r="AH15" s="108"/>
      <c r="AI15" s="109"/>
    </row>
    <row r="16" spans="1:37" s="18" customFormat="1" ht="14.25" customHeight="1" x14ac:dyDescent="0.3">
      <c r="A16" s="11" t="s">
        <v>21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26">
        <f t="shared" si="1"/>
        <v>1.0031674483766826</v>
      </c>
      <c r="AH16" s="100"/>
      <c r="AI16" s="101"/>
    </row>
    <row r="17" spans="1:38" ht="14.25" customHeight="1" x14ac:dyDescent="0.3">
      <c r="A17" s="19" t="s">
        <v>15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24">
        <f t="shared" si="1"/>
        <v>1.077483636749079</v>
      </c>
      <c r="AH17" s="108"/>
      <c r="AI17" s="109"/>
    </row>
    <row r="18" spans="1:38" s="18" customFormat="1" ht="14.25" customHeight="1" x14ac:dyDescent="0.3">
      <c r="A18" s="11" t="s">
        <v>22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26">
        <f t="shared" si="1"/>
        <v>1.0586297760210803</v>
      </c>
      <c r="AH18" s="100"/>
      <c r="AI18" s="101"/>
      <c r="AJ18" s="101"/>
      <c r="AK18" s="101"/>
    </row>
    <row r="19" spans="1:38" ht="14.25" customHeight="1" x14ac:dyDescent="0.3">
      <c r="A19" s="19" t="s">
        <v>15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24">
        <f t="shared" si="1"/>
        <v>1.0752544960316532</v>
      </c>
      <c r="AH19" s="108"/>
      <c r="AI19" s="109"/>
      <c r="AJ19" s="109"/>
      <c r="AK19" s="109"/>
      <c r="AL19" s="47"/>
    </row>
    <row r="20" spans="1:38" s="18" customFormat="1" ht="14.25" customHeight="1" x14ac:dyDescent="0.3">
      <c r="A20" s="11" t="s">
        <v>23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26">
        <f t="shared" si="1"/>
        <v>1.0756197050517728</v>
      </c>
      <c r="AH20" s="100"/>
      <c r="AI20" s="101"/>
      <c r="AJ20" s="101"/>
      <c r="AK20" s="101"/>
    </row>
    <row r="21" spans="1:38" ht="14.25" customHeight="1" x14ac:dyDescent="0.3">
      <c r="A21" s="19" t="s">
        <v>15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24">
        <f t="shared" si="1"/>
        <v>1.0752948186743898</v>
      </c>
      <c r="AH21" s="108"/>
      <c r="AI21" s="109"/>
      <c r="AJ21" s="109"/>
      <c r="AK21" s="109"/>
    </row>
    <row r="22" spans="1:38" s="18" customFormat="1" ht="14.25" customHeight="1" x14ac:dyDescent="0.3">
      <c r="A22" s="11" t="s">
        <v>24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26">
        <f t="shared" si="1"/>
        <v>0.95074503311258285</v>
      </c>
      <c r="AH22" s="100"/>
      <c r="AI22" s="101"/>
      <c r="AJ22" s="101"/>
      <c r="AK22" s="101"/>
    </row>
    <row r="23" spans="1:38" ht="14.25" customHeight="1" x14ac:dyDescent="0.3">
      <c r="A23" s="19" t="s">
        <v>15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24">
        <f t="shared" si="1"/>
        <v>1.0622309877324203</v>
      </c>
      <c r="AH23" s="108"/>
      <c r="AI23" s="125"/>
      <c r="AJ23" s="109"/>
      <c r="AK23" s="109"/>
    </row>
    <row r="24" spans="1:38" s="18" customFormat="1" ht="14.25" customHeight="1" x14ac:dyDescent="0.3">
      <c r="A24" s="11" t="s">
        <v>25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>
        <v>16.733000000000001</v>
      </c>
      <c r="AF24" s="26">
        <f t="shared" si="1"/>
        <v>0.95442619210586355</v>
      </c>
      <c r="AH24" s="100"/>
      <c r="AI24" s="101"/>
      <c r="AJ24" s="101"/>
      <c r="AK24" s="101"/>
    </row>
    <row r="25" spans="1:38" ht="14.25" customHeight="1" x14ac:dyDescent="0.3">
      <c r="A25" s="19" t="s">
        <v>15</v>
      </c>
      <c r="B25" s="124">
        <f t="shared" ref="B25:AE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>
        <f t="shared" si="12"/>
        <v>188.005</v>
      </c>
      <c r="AF25" s="24">
        <f t="shared" si="1"/>
        <v>1.0516585556860769</v>
      </c>
      <c r="AH25" s="108"/>
      <c r="AI25" s="109"/>
      <c r="AJ25" s="109"/>
      <c r="AK25" s="109"/>
    </row>
    <row r="26" spans="1:38" s="18" customFormat="1" ht="14.25" customHeight="1" x14ac:dyDescent="0.3">
      <c r="A26" s="37" t="s">
        <v>26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>
        <v>17.803999999999998</v>
      </c>
      <c r="AF26" s="41">
        <f t="shared" si="1"/>
        <v>0.98839726863931587</v>
      </c>
      <c r="AH26" s="100"/>
      <c r="AI26" s="101"/>
      <c r="AJ26" s="101"/>
      <c r="AK26" s="101"/>
    </row>
    <row r="27" spans="1:38" ht="24.95" customHeight="1" x14ac:dyDescent="0.2">
      <c r="A27" s="131" t="s">
        <v>27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E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 t="shared" si="14"/>
        <v>205.809</v>
      </c>
      <c r="AF27" s="137" t="s">
        <v>34</v>
      </c>
      <c r="AH27" s="47"/>
      <c r="AI27" s="109"/>
      <c r="AJ27" s="109"/>
      <c r="AK27" s="109"/>
    </row>
    <row r="28" spans="1:38" ht="14.25" customHeight="1" x14ac:dyDescent="0.25">
      <c r="A28" s="81"/>
      <c r="B28" s="82"/>
      <c r="C28" s="82"/>
      <c r="D28" s="83">
        <f t="shared" ref="D28:AE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1.0458677832942886</v>
      </c>
      <c r="AF28" s="138"/>
      <c r="AK28" s="47"/>
    </row>
    <row r="29" spans="1:38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J29" s="109"/>
      <c r="AK29" s="109"/>
    </row>
    <row r="40" spans="2:4" x14ac:dyDescent="0.2">
      <c r="B40" s="66"/>
      <c r="C40" s="66"/>
      <c r="D40" s="6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2023-01-10T17:39:58Z</dcterms:created>
  <dcterms:modified xsi:type="dcterms:W3CDTF">2023-01-10T17:41:30Z</dcterms:modified>
</cp:coreProperties>
</file>