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05\"/>
    </mc:Choice>
  </mc:AlternateContent>
  <xr:revisionPtr revIDLastSave="0" documentId="8_{527661F8-057A-456B-90D2-F265FA228204}" xr6:coauthVersionLast="45" xr6:coauthVersionMax="45" xr10:uidLastSave="{00000000-0000-0000-0000-000000000000}"/>
  <bookViews>
    <workbookView xWindow="1095" yWindow="705" windowWidth="27015" windowHeight="14865" xr2:uid="{AF8CC019-A726-4DC0-9A87-7FC4ADE580B8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8" i="3" l="1"/>
  <c r="Y28" i="3"/>
  <c r="V28" i="3"/>
  <c r="U28" i="3"/>
  <c r="R28" i="3"/>
  <c r="Q28" i="3"/>
  <c r="N28" i="3"/>
  <c r="M28" i="3"/>
  <c r="J28" i="3"/>
  <c r="I28" i="3"/>
  <c r="AB27" i="3"/>
  <c r="AB28" i="3" s="1"/>
  <c r="AA27" i="3"/>
  <c r="AA28" i="3" s="1"/>
  <c r="Z27" i="3"/>
  <c r="Y27" i="3"/>
  <c r="X27" i="3"/>
  <c r="W27" i="3"/>
  <c r="W28" i="3" s="1"/>
  <c r="V27" i="3"/>
  <c r="U27" i="3"/>
  <c r="T27" i="3"/>
  <c r="S27" i="3"/>
  <c r="S28" i="3" s="1"/>
  <c r="R27" i="3"/>
  <c r="Q27" i="3"/>
  <c r="P27" i="3"/>
  <c r="O27" i="3"/>
  <c r="O28" i="3" s="1"/>
  <c r="N27" i="3"/>
  <c r="M27" i="3"/>
  <c r="L27" i="3"/>
  <c r="K27" i="3"/>
  <c r="K28" i="3" s="1"/>
  <c r="J27" i="3"/>
  <c r="I27" i="3"/>
  <c r="H27" i="3"/>
  <c r="AD26" i="3"/>
  <c r="AD24" i="3"/>
  <c r="AD22" i="3"/>
  <c r="B21" i="3"/>
  <c r="B23" i="3" s="1"/>
  <c r="B25" i="3" s="1"/>
  <c r="B27" i="3" s="1"/>
  <c r="AD20" i="3"/>
  <c r="B19" i="3"/>
  <c r="AD18" i="3"/>
  <c r="B17" i="3"/>
  <c r="AD16" i="3"/>
  <c r="V15" i="3"/>
  <c r="V17" i="3" s="1"/>
  <c r="V19" i="3" s="1"/>
  <c r="V21" i="3" s="1"/>
  <c r="V23" i="3" s="1"/>
  <c r="V25" i="3" s="1"/>
  <c r="AD14" i="3"/>
  <c r="AD12" i="3"/>
  <c r="AD10" i="3"/>
  <c r="Y9" i="3"/>
  <c r="Y11" i="3" s="1"/>
  <c r="Y13" i="3" s="1"/>
  <c r="Y15" i="3" s="1"/>
  <c r="Y17" i="3" s="1"/>
  <c r="Y19" i="3" s="1"/>
  <c r="Y21" i="3" s="1"/>
  <c r="Y23" i="3" s="1"/>
  <c r="Y25" i="3" s="1"/>
  <c r="V9" i="3"/>
  <c r="V11" i="3" s="1"/>
  <c r="V13" i="3" s="1"/>
  <c r="Q9" i="3"/>
  <c r="Q11" i="3" s="1"/>
  <c r="Q13" i="3" s="1"/>
  <c r="Q15" i="3" s="1"/>
  <c r="Q17" i="3" s="1"/>
  <c r="Q19" i="3" s="1"/>
  <c r="Q21" i="3" s="1"/>
  <c r="Q23" i="3" s="1"/>
  <c r="Q25" i="3" s="1"/>
  <c r="I9" i="3"/>
  <c r="I11" i="3" s="1"/>
  <c r="I13" i="3" s="1"/>
  <c r="I15" i="3" s="1"/>
  <c r="I17" i="3" s="1"/>
  <c r="I19" i="3" s="1"/>
  <c r="I21" i="3" s="1"/>
  <c r="I23" i="3" s="1"/>
  <c r="I25" i="3" s="1"/>
  <c r="F9" i="3"/>
  <c r="F11" i="3" s="1"/>
  <c r="F13" i="3" s="1"/>
  <c r="F15" i="3" s="1"/>
  <c r="F17" i="3" s="1"/>
  <c r="F19" i="3" s="1"/>
  <c r="F21" i="3" s="1"/>
  <c r="F23" i="3" s="1"/>
  <c r="F25" i="3" s="1"/>
  <c r="F27" i="3" s="1"/>
  <c r="AD8" i="3"/>
  <c r="AB7" i="3"/>
  <c r="AB9" i="3" s="1"/>
  <c r="AB11" i="3" s="1"/>
  <c r="AB13" i="3" s="1"/>
  <c r="AB15" i="3" s="1"/>
  <c r="AB17" i="3" s="1"/>
  <c r="AB19" i="3" s="1"/>
  <c r="Z7" i="3"/>
  <c r="Z9" i="3" s="1"/>
  <c r="Z11" i="3" s="1"/>
  <c r="Z13" i="3" s="1"/>
  <c r="Z15" i="3" s="1"/>
  <c r="Z17" i="3" s="1"/>
  <c r="Z19" i="3" s="1"/>
  <c r="Z21" i="3" s="1"/>
  <c r="Z23" i="3" s="1"/>
  <c r="Z25" i="3" s="1"/>
  <c r="X7" i="3"/>
  <c r="X9" i="3" s="1"/>
  <c r="X11" i="3" s="1"/>
  <c r="X13" i="3" s="1"/>
  <c r="X15" i="3" s="1"/>
  <c r="X17" i="3" s="1"/>
  <c r="X19" i="3" s="1"/>
  <c r="X21" i="3" s="1"/>
  <c r="X23" i="3" s="1"/>
  <c r="X25" i="3" s="1"/>
  <c r="V7" i="3"/>
  <c r="R7" i="3"/>
  <c r="R9" i="3" s="1"/>
  <c r="R11" i="3" s="1"/>
  <c r="R13" i="3" s="1"/>
  <c r="R15" i="3" s="1"/>
  <c r="R17" i="3" s="1"/>
  <c r="R19" i="3" s="1"/>
  <c r="R21" i="3" s="1"/>
  <c r="R23" i="3" s="1"/>
  <c r="R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L7" i="3"/>
  <c r="L9" i="3" s="1"/>
  <c r="L11" i="3" s="1"/>
  <c r="L13" i="3" s="1"/>
  <c r="L15" i="3" s="1"/>
  <c r="L17" i="3" s="1"/>
  <c r="L19" i="3" s="1"/>
  <c r="L21" i="3" s="1"/>
  <c r="L23" i="3" s="1"/>
  <c r="L25" i="3" s="1"/>
  <c r="J7" i="3"/>
  <c r="J9" i="3" s="1"/>
  <c r="J11" i="3" s="1"/>
  <c r="J13" i="3" s="1"/>
  <c r="J15" i="3" s="1"/>
  <c r="J17" i="3" s="1"/>
  <c r="J19" i="3" s="1"/>
  <c r="J21" i="3" s="1"/>
  <c r="J23" i="3" s="1"/>
  <c r="J25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F7" i="3"/>
  <c r="AD6" i="3"/>
  <c r="AC5" i="3"/>
  <c r="AB5" i="3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Y5" i="3"/>
  <c r="Y7" i="3" s="1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Q7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I5" i="3"/>
  <c r="I7" i="3" s="1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D4" i="3"/>
  <c r="U28" i="2"/>
  <c r="AB27" i="2"/>
  <c r="AB28" i="2" s="1"/>
  <c r="AA27" i="2"/>
  <c r="AA28" i="2" s="1"/>
  <c r="Z27" i="2"/>
  <c r="Z28" i="2" s="1"/>
  <c r="Y27" i="2"/>
  <c r="X27" i="2"/>
  <c r="Y28" i="2" s="1"/>
  <c r="W27" i="2"/>
  <c r="W28" i="2" s="1"/>
  <c r="V27" i="2"/>
  <c r="V28" i="2" s="1"/>
  <c r="U27" i="2"/>
  <c r="T27" i="2"/>
  <c r="T28" i="2" s="1"/>
  <c r="S27" i="2"/>
  <c r="S28" i="2" s="1"/>
  <c r="R27" i="2"/>
  <c r="R28" i="2" s="1"/>
  <c r="Q27" i="2"/>
  <c r="Q28" i="2" s="1"/>
  <c r="P27" i="2"/>
  <c r="O27" i="2"/>
  <c r="P28" i="2" s="1"/>
  <c r="N27" i="2"/>
  <c r="N28" i="2" s="1"/>
  <c r="M27" i="2"/>
  <c r="M28" i="2" s="1"/>
  <c r="L27" i="2"/>
  <c r="L28" i="2" s="1"/>
  <c r="K27" i="2"/>
  <c r="K28" i="2" s="1"/>
  <c r="I27" i="2"/>
  <c r="J28" i="2" s="1"/>
  <c r="H27" i="2"/>
  <c r="AD26" i="2"/>
  <c r="J26" i="2"/>
  <c r="AD24" i="2"/>
  <c r="AD22" i="2"/>
  <c r="AD20" i="2"/>
  <c r="B19" i="2"/>
  <c r="B21" i="2" s="1"/>
  <c r="B23" i="2" s="1"/>
  <c r="B25" i="2" s="1"/>
  <c r="B27" i="2" s="1"/>
  <c r="AD18" i="2"/>
  <c r="AD16" i="2"/>
  <c r="AD14" i="2"/>
  <c r="AD12" i="2"/>
  <c r="AD10" i="2"/>
  <c r="AD8" i="2"/>
  <c r="AA7" i="2"/>
  <c r="AA9" i="2" s="1"/>
  <c r="AA11" i="2" s="1"/>
  <c r="AA13" i="2" s="1"/>
  <c r="AA15" i="2" s="1"/>
  <c r="AA17" i="2" s="1"/>
  <c r="AA19" i="2" s="1"/>
  <c r="AA21" i="2" s="1"/>
  <c r="AA23" i="2" s="1"/>
  <c r="AA25" i="2" s="1"/>
  <c r="W7" i="2"/>
  <c r="W9" i="2" s="1"/>
  <c r="W11" i="2" s="1"/>
  <c r="W13" i="2" s="1"/>
  <c r="W15" i="2" s="1"/>
  <c r="W17" i="2" s="1"/>
  <c r="W19" i="2" s="1"/>
  <c r="W21" i="2" s="1"/>
  <c r="W23" i="2" s="1"/>
  <c r="W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D6" i="2"/>
  <c r="AC5" i="2"/>
  <c r="AC7" i="2" s="1"/>
  <c r="AB5" i="2"/>
  <c r="AB7" i="2" s="1"/>
  <c r="AB9" i="2" s="1"/>
  <c r="AB11" i="2" s="1"/>
  <c r="AB13" i="2" s="1"/>
  <c r="AB15" i="2" s="1"/>
  <c r="AA5" i="2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D4" i="2"/>
  <c r="AB28" i="1"/>
  <c r="X28" i="1"/>
  <c r="T28" i="1"/>
  <c r="P28" i="1"/>
  <c r="L28" i="1"/>
  <c r="AB27" i="1"/>
  <c r="AA27" i="1"/>
  <c r="AA28" i="1" s="1"/>
  <c r="Z27" i="1"/>
  <c r="Z28" i="1" s="1"/>
  <c r="Y27" i="1"/>
  <c r="X27" i="1"/>
  <c r="Y28" i="1" s="1"/>
  <c r="W27" i="1"/>
  <c r="W28" i="1" s="1"/>
  <c r="V27" i="1"/>
  <c r="V28" i="1" s="1"/>
  <c r="U27" i="1"/>
  <c r="T27" i="1"/>
  <c r="U28" i="1" s="1"/>
  <c r="S27" i="1"/>
  <c r="S28" i="1" s="1"/>
  <c r="R27" i="1"/>
  <c r="R28" i="1" s="1"/>
  <c r="Q27" i="1"/>
  <c r="P27" i="1"/>
  <c r="Q28" i="1" s="1"/>
  <c r="O27" i="1"/>
  <c r="N27" i="1"/>
  <c r="N28" i="1" s="1"/>
  <c r="M27" i="1"/>
  <c r="M28" i="1" s="1"/>
  <c r="L27" i="1"/>
  <c r="K27" i="1"/>
  <c r="K28" i="1" s="1"/>
  <c r="I27" i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AD20" i="1"/>
  <c r="F20" i="1"/>
  <c r="E20" i="1"/>
  <c r="D20" i="1"/>
  <c r="C20" i="1"/>
  <c r="AD18" i="1"/>
  <c r="F18" i="1"/>
  <c r="E18" i="1"/>
  <c r="D18" i="1"/>
  <c r="C18" i="1"/>
  <c r="B17" i="1"/>
  <c r="B19" i="1" s="1"/>
  <c r="B21" i="1" s="1"/>
  <c r="B23" i="1" s="1"/>
  <c r="B25" i="1" s="1"/>
  <c r="B27" i="1" s="1"/>
  <c r="AD16" i="1"/>
  <c r="F16" i="1"/>
  <c r="E16" i="1"/>
  <c r="D16" i="1"/>
  <c r="C16" i="1"/>
  <c r="AD14" i="1"/>
  <c r="F14" i="1"/>
  <c r="E14" i="1"/>
  <c r="D14" i="1"/>
  <c r="C14" i="1"/>
  <c r="AD12" i="1"/>
  <c r="F12" i="1"/>
  <c r="E12" i="1"/>
  <c r="D12" i="1"/>
  <c r="C12" i="1"/>
  <c r="AD10" i="1"/>
  <c r="E10" i="1"/>
  <c r="D10" i="1"/>
  <c r="C10" i="1"/>
  <c r="AD8" i="1"/>
  <c r="E8" i="1"/>
  <c r="D8" i="1"/>
  <c r="C8" i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Z7" i="1"/>
  <c r="Z9" i="1" s="1"/>
  <c r="Z11" i="1" s="1"/>
  <c r="Z13" i="1" s="1"/>
  <c r="Z15" i="1" s="1"/>
  <c r="Z17" i="1" s="1"/>
  <c r="Z19" i="1" s="1"/>
  <c r="Z21" i="1" s="1"/>
  <c r="Z23" i="1" s="1"/>
  <c r="Z25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J7" i="1"/>
  <c r="J9" i="1" s="1"/>
  <c r="J11" i="1" s="1"/>
  <c r="J13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D6" i="1"/>
  <c r="G6" i="1"/>
  <c r="F6" i="1"/>
  <c r="E6" i="1"/>
  <c r="D6" i="1"/>
  <c r="C6" i="1"/>
  <c r="AC5" i="1"/>
  <c r="AC7" i="1" s="1"/>
  <c r="AB5" i="1"/>
  <c r="AB7" i="1" s="1"/>
  <c r="AB9" i="1" s="1"/>
  <c r="AB11" i="1" s="1"/>
  <c r="AB13" i="1" s="1"/>
  <c r="AB15" i="1" s="1"/>
  <c r="AA5" i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B17" i="1" l="1"/>
  <c r="AD15" i="1"/>
  <c r="F28" i="1"/>
  <c r="G28" i="1"/>
  <c r="H28" i="1"/>
  <c r="AC9" i="1"/>
  <c r="AD7" i="1"/>
  <c r="AD15" i="2"/>
  <c r="AB17" i="2"/>
  <c r="G28" i="2"/>
  <c r="E28" i="2"/>
  <c r="AC9" i="2"/>
  <c r="AD7" i="2"/>
  <c r="AD5" i="1"/>
  <c r="J28" i="1"/>
  <c r="I28" i="1"/>
  <c r="F28" i="2"/>
  <c r="O28" i="1"/>
  <c r="D28" i="3"/>
  <c r="AB21" i="3"/>
  <c r="AD19" i="3"/>
  <c r="AD5" i="2"/>
  <c r="H28" i="2"/>
  <c r="E28" i="3"/>
  <c r="F28" i="3"/>
  <c r="X28" i="2"/>
  <c r="AC7" i="3"/>
  <c r="AD5" i="3"/>
  <c r="I28" i="2"/>
  <c r="O28" i="2"/>
  <c r="H28" i="3"/>
  <c r="L28" i="3"/>
  <c r="P28" i="3"/>
  <c r="T28" i="3"/>
  <c r="X28" i="3"/>
  <c r="AD17" i="2" l="1"/>
  <c r="AB19" i="2"/>
  <c r="AC11" i="1"/>
  <c r="AD9" i="1"/>
  <c r="AD7" i="3"/>
  <c r="AC9" i="3"/>
  <c r="AB23" i="3"/>
  <c r="AD21" i="3"/>
  <c r="AC11" i="2"/>
  <c r="AD9" i="2"/>
  <c r="AD17" i="1"/>
  <c r="AB19" i="1"/>
  <c r="AD19" i="1" l="1"/>
  <c r="AB21" i="1"/>
  <c r="AD23" i="3"/>
  <c r="AB25" i="3"/>
  <c r="AD25" i="3" s="1"/>
  <c r="AC13" i="1"/>
  <c r="AD13" i="1" s="1"/>
  <c r="AC27" i="1" s="1"/>
  <c r="AC28" i="1" s="1"/>
  <c r="AD11" i="1"/>
  <c r="AD9" i="3"/>
  <c r="AC11" i="3"/>
  <c r="AD19" i="2"/>
  <c r="AB21" i="2"/>
  <c r="AC13" i="2"/>
  <c r="AD13" i="2" s="1"/>
  <c r="AC27" i="2" s="1"/>
  <c r="AC28" i="2" s="1"/>
  <c r="AD11" i="2"/>
  <c r="AC13" i="3" l="1"/>
  <c r="AD11" i="3"/>
  <c r="AD21" i="2"/>
  <c r="AB23" i="2"/>
  <c r="AD21" i="1"/>
  <c r="AB23" i="1"/>
  <c r="AD23" i="2" l="1"/>
  <c r="AB25" i="2"/>
  <c r="AD25" i="2" s="1"/>
  <c r="AD23" i="1"/>
  <c r="AB25" i="1"/>
  <c r="AD25" i="1" s="1"/>
  <c r="AC15" i="3"/>
  <c r="AD13" i="3"/>
  <c r="AC27" i="3" s="1"/>
  <c r="AC28" i="3" s="1"/>
  <c r="AC17" i="3" l="1"/>
  <c r="AD17" i="3" s="1"/>
  <c r="AD15" i="3"/>
</calcChain>
</file>

<file path=xl/sharedStrings.xml><?xml version="1.0" encoding="utf-8"?>
<sst xmlns="http://schemas.openxmlformats.org/spreadsheetml/2006/main" count="116" uniqueCount="32">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</sst>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10" fillId="0" borderId="0" xfId="1" applyNumberFormat="1" applyFont="1"/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0F76EA33-5D41-46A5-8CF2-0479BC39DD4B}"/>
    <cellStyle name="Currency 2" xfId="5" xr:uid="{41C873DC-65A6-4B04-8C2D-9DF0CCC79831}"/>
    <cellStyle name="Normal" xfId="0" builtinId="0"/>
    <cellStyle name="Normal 2 2" xfId="1" xr:uid="{205FAB93-5461-40DC-8E33-60A3459696ED}"/>
    <cellStyle name="Percent 3 2 2" xfId="4" xr:uid="{4DF5CB7C-D306-4B7D-82B1-849AEBBA20EC}"/>
    <cellStyle name="Percent 4" xfId="3" xr:uid="{84B75BA8-0656-4D98-B9FF-8761E42D9C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60B8-FF74-4917-9EE8-3C89B86210C5}">
  <sheetPr>
    <pageSetUpPr fitToPage="1"/>
  </sheetPr>
  <dimension ref="A1:AH54"/>
  <sheetViews>
    <sheetView tabSelected="1" zoomScale="110" zoomScaleNormal="110" workbookViewId="0">
      <pane xSplit="1" ySplit="3" topLeftCell="M4" activePane="bottomRight" state="frozen"/>
      <selection activeCell="AC27" sqref="AC27"/>
      <selection pane="topRight" activeCell="AC27" sqref="AC27"/>
      <selection pane="bottomLeft" activeCell="AC27" sqref="AC27"/>
      <selection pane="bottomRight" activeCell="AC27" sqref="AC27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86.180999999999997</v>
      </c>
      <c r="AD4" s="16">
        <f>SUM(AC4/AB4)</f>
        <v>1.0126908026932704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86.180999999999997</v>
      </c>
      <c r="AD5" s="16">
        <f t="shared" ref="AD5:AD26" si="1">SUM(AC5/AB5)</f>
        <v>1.0126908026932704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76.335999999999999</v>
      </c>
      <c r="AC6" s="14">
        <v>81.239000000000004</v>
      </c>
      <c r="AD6" s="16">
        <f t="shared" si="1"/>
        <v>1.0642291972332845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161.43700000000001</v>
      </c>
      <c r="AC7" s="21">
        <f>SUM(AC5:AC6)</f>
        <v>167.42000000000002</v>
      </c>
      <c r="AD7" s="16">
        <f t="shared" si="1"/>
        <v>1.0370608968204316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81.778000000000006</v>
      </c>
      <c r="AD8" s="16">
        <f t="shared" si="1"/>
        <v>0.9405499902239296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248.38400000000001</v>
      </c>
      <c r="AC9" s="21">
        <f>SUM(AC7:AC8)</f>
        <v>249.19800000000004</v>
      </c>
      <c r="AD9" s="16">
        <f t="shared" si="1"/>
        <v>1.0032771837155374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66.266000000000005</v>
      </c>
      <c r="AD10" s="16">
        <f t="shared" si="1"/>
        <v>0.82859429314527222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328.358</v>
      </c>
      <c r="AC11" s="21">
        <f>SUM(AC9:AC10)</f>
        <v>315.46400000000006</v>
      </c>
      <c r="AD11" s="16">
        <f t="shared" si="1"/>
        <v>0.96073188410210819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71.507999999999996</v>
      </c>
      <c r="AD12" s="16">
        <f t="shared" si="1"/>
        <v>0.89165430128309031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408.55500000000001</v>
      </c>
      <c r="AC13" s="21">
        <f>SUM(AC11:AC12)</f>
        <v>386.97200000000004</v>
      </c>
      <c r="AD13" s="16">
        <f t="shared" si="1"/>
        <v>0.94717235133580557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/>
      <c r="AD14" s="16">
        <f t="shared" si="1"/>
        <v>0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489.45699999999999</v>
      </c>
      <c r="AC15" s="21"/>
      <c r="AD15" s="16">
        <f t="shared" si="1"/>
        <v>0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78.48</v>
      </c>
      <c r="AC16" s="14"/>
      <c r="AD16" s="16">
        <f t="shared" si="1"/>
        <v>0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567.93700000000001</v>
      </c>
      <c r="AC17" s="21"/>
      <c r="AD17" s="16">
        <f t="shared" si="1"/>
        <v>0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79.433999999999997</v>
      </c>
      <c r="AC18" s="14"/>
      <c r="AD18" s="16">
        <f t="shared" si="1"/>
        <v>0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647.37099999999998</v>
      </c>
      <c r="AC19" s="21"/>
      <c r="AD19" s="16">
        <f t="shared" si="1"/>
        <v>0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79.248000000000005</v>
      </c>
      <c r="AC20" s="14"/>
      <c r="AD20" s="16">
        <f t="shared" si="1"/>
        <v>0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726.61900000000003</v>
      </c>
      <c r="AC21" s="21"/>
      <c r="AD21" s="16">
        <f t="shared" si="1"/>
        <v>0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80.405000000000001</v>
      </c>
      <c r="AC22" s="14"/>
      <c r="AD22" s="16">
        <f t="shared" si="1"/>
        <v>0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807.024</v>
      </c>
      <c r="AC23" s="21"/>
      <c r="AD23" s="16">
        <f t="shared" si="1"/>
        <v>0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81.936999999999998</v>
      </c>
      <c r="AC24" s="14"/>
      <c r="AD24" s="16">
        <f t="shared" si="1"/>
        <v>0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888.96100000000001</v>
      </c>
      <c r="AC25" s="23"/>
      <c r="AD25" s="16">
        <f t="shared" si="1"/>
        <v>0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90.328000000000003</v>
      </c>
      <c r="AC26" s="30"/>
      <c r="AD26" s="16">
        <f t="shared" si="1"/>
        <v>0</v>
      </c>
    </row>
    <row r="27" spans="1:34" ht="13.5" x14ac:dyDescent="0.25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979.28899999999999</v>
      </c>
      <c r="AC27" s="21">
        <f>SUM(AB27*AD13)</f>
        <v>927.55546476728966</v>
      </c>
      <c r="AD27" s="33" t="s">
        <v>25</v>
      </c>
      <c r="AG27" s="25"/>
    </row>
    <row r="28" spans="1:34" ht="13.5" x14ac:dyDescent="0.25">
      <c r="A28" s="34"/>
      <c r="B28" s="35"/>
      <c r="C28" s="35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6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1.013691667822562</v>
      </c>
      <c r="AC28" s="16">
        <f t="shared" si="25"/>
        <v>0.94717235133580557</v>
      </c>
      <c r="AD28" s="33" t="s">
        <v>25</v>
      </c>
      <c r="AH28" s="37"/>
    </row>
    <row r="29" spans="1:34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4"/>
      <c r="B33" s="35"/>
      <c r="C33" s="3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4"/>
      <c r="B34" s="35"/>
      <c r="C34" s="35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0009-536E-4A2F-91D7-50E91DAF1409}">
  <sheetPr>
    <pageSetUpPr fitToPage="1"/>
  </sheetPr>
  <dimension ref="A1:AK54"/>
  <sheetViews>
    <sheetView zoomScaleNormal="100" workbookViewId="0">
      <pane xSplit="2" ySplit="3" topLeftCell="L4" activePane="bottomRight" state="frozen"/>
      <selection activeCell="AC27" sqref="AC27"/>
      <selection pane="topRight" activeCell="AC27" sqref="AC27"/>
      <selection pane="bottomLeft" activeCell="AC27" sqref="AC27"/>
      <selection pane="bottomRight" activeCell="AC27" sqref="AC27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69.123000000000005</v>
      </c>
      <c r="AD4" s="60">
        <f>SUM(AC4/AB4)</f>
        <v>1.0074036289441086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69.123000000000005</v>
      </c>
      <c r="AD5" s="60">
        <f t="shared" ref="AD5:AD26" si="1">SUM(AC5/AB5)</f>
        <v>1.0074036289441086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62.945</v>
      </c>
      <c r="AC6" s="57">
        <v>66.206000000000003</v>
      </c>
      <c r="AD6" s="60">
        <f t="shared" si="1"/>
        <v>1.051807133211534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131.56</v>
      </c>
      <c r="AC7" s="65">
        <f>SUM(AC5:AC6)</f>
        <v>135.32900000000001</v>
      </c>
      <c r="AD7" s="60">
        <f t="shared" si="1"/>
        <v>1.0286485253876558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64.587000000000003</v>
      </c>
      <c r="AD8" s="60">
        <f t="shared" si="1"/>
        <v>0.88481402835810674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204.55500000000001</v>
      </c>
      <c r="AC9" s="65">
        <f>SUM(AC7:AC8)</f>
        <v>199.916</v>
      </c>
      <c r="AD9" s="60">
        <f t="shared" si="1"/>
        <v>0.97732150277431495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52.453000000000003</v>
      </c>
      <c r="AD10" s="60">
        <f t="shared" si="1"/>
        <v>0.78623677189195673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271.26900000000001</v>
      </c>
      <c r="AC11" s="65">
        <f>SUM(AC9:AC10)</f>
        <v>252.369</v>
      </c>
      <c r="AD11" s="60">
        <f t="shared" si="1"/>
        <v>0.93032746093361196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58.709000000000003</v>
      </c>
      <c r="AD12" s="60">
        <f t="shared" si="1"/>
        <v>0.88228487271197142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337.81100000000004</v>
      </c>
      <c r="AC13" s="65">
        <f>SUM(AC11:AC12)</f>
        <v>311.07799999999997</v>
      </c>
      <c r="AD13" s="60">
        <f t="shared" si="1"/>
        <v>0.92086403343881618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/>
      <c r="AD14" s="60">
        <f t="shared" si="1"/>
        <v>0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406.06700000000001</v>
      </c>
      <c r="AC15" s="65"/>
      <c r="AD15" s="60">
        <f t="shared" si="1"/>
        <v>0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64.254000000000005</v>
      </c>
      <c r="AC16" s="57"/>
      <c r="AD16" s="60">
        <f t="shared" si="1"/>
        <v>0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470.32100000000003</v>
      </c>
      <c r="AC17" s="65"/>
      <c r="AD17" s="60">
        <f t="shared" si="1"/>
        <v>0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66.305999999999997</v>
      </c>
      <c r="AC18" s="57"/>
      <c r="AD18" s="60">
        <f t="shared" si="1"/>
        <v>0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536.62700000000007</v>
      </c>
      <c r="AC19" s="65"/>
      <c r="AD19" s="60">
        <f t="shared" si="1"/>
        <v>0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67.358000000000004</v>
      </c>
      <c r="AC20" s="57"/>
      <c r="AD20" s="60">
        <f t="shared" si="1"/>
        <v>0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603.98500000000013</v>
      </c>
      <c r="AC21" s="65"/>
      <c r="AD21" s="60">
        <f t="shared" si="1"/>
        <v>0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66.17</v>
      </c>
      <c r="AC22" s="57"/>
      <c r="AD22" s="60">
        <f t="shared" si="1"/>
        <v>0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670.15500000000009</v>
      </c>
      <c r="AC23" s="65"/>
      <c r="AD23" s="60">
        <f t="shared" si="1"/>
        <v>0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67.596000000000004</v>
      </c>
      <c r="AC24" s="57"/>
      <c r="AD24" s="60">
        <f t="shared" si="1"/>
        <v>0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737.75100000000009</v>
      </c>
      <c r="AC25" s="68"/>
      <c r="AD25" s="60">
        <f t="shared" si="1"/>
        <v>0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73.751999999999995</v>
      </c>
      <c r="AC26" s="72"/>
      <c r="AD26" s="60">
        <f t="shared" si="1"/>
        <v>0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B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811.50300000000004</v>
      </c>
      <c r="AC27" s="65">
        <f>SUM(AB27*AD13)</f>
        <v>747.28392572769974</v>
      </c>
      <c r="AD27" s="33" t="s">
        <v>25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0.99403458958098823</v>
      </c>
      <c r="AC28" s="60">
        <f t="shared" si="20"/>
        <v>0.92086403343881629</v>
      </c>
      <c r="AD28" s="33" t="s">
        <v>25</v>
      </c>
    </row>
    <row r="29" spans="1:37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670A-965C-4BF5-9AAF-5B7BCA89FA8F}">
  <sheetPr>
    <pageSetUpPr fitToPage="1"/>
  </sheetPr>
  <dimension ref="A1:AJ54"/>
  <sheetViews>
    <sheetView zoomScale="90" zoomScaleNormal="90" workbookViewId="0">
      <pane xSplit="2" topLeftCell="G1" activePane="topRight" state="frozen"/>
      <selection activeCell="AC27" sqref="AC27"/>
      <selection pane="topRight" activeCell="AC27" sqref="AC27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2" customWidth="1"/>
    <col min="30" max="30" width="8.7109375" style="47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</row>
    <row r="4" spans="1:35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6">
        <f>SUM(AC4/AB4)</f>
        <v>1.034633347485898</v>
      </c>
      <c r="AF4" s="87"/>
      <c r="AG4" s="88"/>
      <c r="AH4" s="88"/>
      <c r="AI4" s="88"/>
    </row>
    <row r="5" spans="1:35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86">
        <f t="shared" ref="AD5:AD26" si="1">SUM(AC5/AB5)</f>
        <v>1.034633347485898</v>
      </c>
      <c r="AF5" s="87"/>
      <c r="AG5" s="88"/>
      <c r="AH5" s="88"/>
      <c r="AI5" s="88"/>
    </row>
    <row r="6" spans="1:35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6">
        <f t="shared" si="1"/>
        <v>1.1226105137395461</v>
      </c>
      <c r="AF6" s="87"/>
      <c r="AG6" s="88"/>
      <c r="AH6" s="88"/>
      <c r="AI6" s="88"/>
    </row>
    <row r="7" spans="1:35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86">
        <f t="shared" si="1"/>
        <v>1.0740653971016434</v>
      </c>
      <c r="AF7" s="87"/>
      <c r="AG7" s="88"/>
      <c r="AH7" s="88"/>
      <c r="AI7" s="88"/>
    </row>
    <row r="8" spans="1:35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86">
        <f t="shared" si="1"/>
        <v>1.2320814220183487</v>
      </c>
      <c r="AF8" s="101"/>
      <c r="AG8" s="88"/>
      <c r="AH8" s="88"/>
      <c r="AI8" s="88"/>
    </row>
    <row r="9" spans="1:35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86">
        <f t="shared" si="1"/>
        <v>1.1243640345873924</v>
      </c>
      <c r="AF9" s="101"/>
      <c r="AG9" s="88"/>
      <c r="AH9" s="88"/>
      <c r="AI9" s="88"/>
    </row>
    <row r="10" spans="1:35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6">
        <f t="shared" si="1"/>
        <v>1.0417797888386124</v>
      </c>
      <c r="AF10" s="101"/>
      <c r="AG10" s="88"/>
    </row>
    <row r="11" spans="1:35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86">
        <f t="shared" si="1"/>
        <v>1.1051829535303288</v>
      </c>
      <c r="AF11" s="87"/>
      <c r="AG11" s="88"/>
    </row>
    <row r="12" spans="1:35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6">
        <f t="shared" si="1"/>
        <v>0.9373077486450857</v>
      </c>
      <c r="AF12" s="101"/>
      <c r="AG12" s="88"/>
    </row>
    <row r="13" spans="1:35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86">
        <f t="shared" si="1"/>
        <v>1.0727825288006221</v>
      </c>
      <c r="AF13" s="87"/>
      <c r="AG13" s="88"/>
    </row>
    <row r="14" spans="1:35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6">
        <f t="shared" si="1"/>
        <v>1.1785686041913801</v>
      </c>
      <c r="AF14" s="87"/>
      <c r="AG14" s="88"/>
    </row>
    <row r="15" spans="1:35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86">
        <f t="shared" si="1"/>
        <v>1.0888235999520328</v>
      </c>
      <c r="AF15" s="87"/>
      <c r="AG15" s="88"/>
    </row>
    <row r="16" spans="1:35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>
        <v>15.443</v>
      </c>
      <c r="AD16" s="86">
        <f t="shared" si="1"/>
        <v>1.0855475889216926</v>
      </c>
      <c r="AF16" s="87"/>
      <c r="AG16" s="88"/>
    </row>
    <row r="17" spans="1:36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>
        <f>SUM(AC15:AC16)</f>
        <v>106.24</v>
      </c>
      <c r="AD17" s="86">
        <f t="shared" si="1"/>
        <v>1.0883461727585644</v>
      </c>
      <c r="AF17" s="87"/>
      <c r="AG17" s="88"/>
    </row>
    <row r="18" spans="1:36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/>
      <c r="AD18" s="86">
        <f t="shared" si="1"/>
        <v>0</v>
      </c>
      <c r="AF18" s="87"/>
      <c r="AG18" s="88"/>
      <c r="AH18" s="88"/>
      <c r="AI18" s="88"/>
    </row>
    <row r="19" spans="1:36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/>
      <c r="AD19" s="86">
        <f t="shared" si="1"/>
        <v>0</v>
      </c>
      <c r="AF19" s="87"/>
      <c r="AG19" s="88"/>
      <c r="AH19" s="88"/>
      <c r="AI19" s="88"/>
      <c r="AJ19" s="25"/>
    </row>
    <row r="20" spans="1:36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/>
      <c r="AD20" s="86">
        <f t="shared" si="1"/>
        <v>0</v>
      </c>
      <c r="AF20" s="87"/>
      <c r="AG20" s="88"/>
      <c r="AH20" s="88"/>
      <c r="AI20" s="88"/>
    </row>
    <row r="21" spans="1:36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/>
      <c r="AD21" s="86">
        <f t="shared" si="1"/>
        <v>0</v>
      </c>
      <c r="AF21" s="87"/>
      <c r="AG21" s="88"/>
      <c r="AH21" s="88"/>
      <c r="AI21" s="88"/>
    </row>
    <row r="22" spans="1:36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/>
      <c r="AD22" s="86">
        <f t="shared" si="1"/>
        <v>0</v>
      </c>
      <c r="AF22" s="87"/>
      <c r="AG22" s="88"/>
      <c r="AH22" s="88"/>
      <c r="AI22" s="88"/>
    </row>
    <row r="23" spans="1:36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/>
      <c r="AD23" s="86">
        <f t="shared" si="1"/>
        <v>0</v>
      </c>
      <c r="AF23" s="87"/>
      <c r="AG23" s="105"/>
      <c r="AH23" s="88"/>
      <c r="AI23" s="88"/>
    </row>
    <row r="24" spans="1:36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/>
      <c r="AD24" s="86">
        <f t="shared" si="1"/>
        <v>0</v>
      </c>
      <c r="AF24" s="87"/>
      <c r="AG24" s="88"/>
      <c r="AH24" s="88"/>
      <c r="AI24" s="88"/>
    </row>
    <row r="25" spans="1:36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/>
      <c r="AD25" s="86">
        <f t="shared" si="1"/>
        <v>0</v>
      </c>
      <c r="AF25" s="87"/>
      <c r="AG25" s="88"/>
      <c r="AH25" s="88"/>
      <c r="AI25" s="88"/>
    </row>
    <row r="26" spans="1:36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/>
      <c r="AD26" s="86">
        <f t="shared" si="1"/>
        <v>0</v>
      </c>
      <c r="AF26" s="87"/>
      <c r="AG26" s="88"/>
      <c r="AH26" s="88"/>
      <c r="AI26" s="88"/>
    </row>
    <row r="27" spans="1:36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B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>SUM(AB27*AD13)</f>
        <v>179.99896215986996</v>
      </c>
      <c r="AD27" s="33" t="s">
        <v>25</v>
      </c>
      <c r="AF27" s="25"/>
      <c r="AG27" s="88"/>
      <c r="AH27" s="88"/>
      <c r="AI27" s="88"/>
    </row>
    <row r="28" spans="1:36" ht="16.5" x14ac:dyDescent="0.3">
      <c r="A28" s="74"/>
      <c r="B28" s="75"/>
      <c r="C28" s="75"/>
      <c r="D28" s="86">
        <f t="shared" ref="D28:AC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1.0727825288006221</v>
      </c>
      <c r="AD28" s="33" t="s">
        <v>25</v>
      </c>
      <c r="AI28" s="25"/>
    </row>
    <row r="29" spans="1:36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H29" s="88"/>
      <c r="AI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2020-08-24T22:12:41Z</dcterms:created>
  <dcterms:modified xsi:type="dcterms:W3CDTF">2020-08-24T22:13:11Z</dcterms:modified>
</cp:coreProperties>
</file>