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defaultThemeVersion="124226"/>
  <mc:AlternateContent xmlns:mc="http://schemas.openxmlformats.org/markup-compatibility/2006">
    <mc:Choice Requires="x15">
      <x15ac:absPath xmlns:x15ac="http://schemas.microsoft.com/office/spreadsheetml/2010/11/ac" url="\\MCSERVER\Company\Accounting_old\Accounts Receivable\Handler Invoices\2020 Handler Invoices\"/>
    </mc:Choice>
  </mc:AlternateContent>
  <xr:revisionPtr revIDLastSave="0" documentId="8_{5B16C6EE-3C30-4E50-B4AC-EC516D4044A0}" xr6:coauthVersionLast="45" xr6:coauthVersionMax="45" xr10:uidLastSave="{00000000-0000-0000-0000-000000000000}"/>
  <bookViews>
    <workbookView xWindow="1545" yWindow="585" windowWidth="25230" windowHeight="14745" tabRatio="754" firstSheet="1" activeTab="1" xr2:uid="{00000000-000D-0000-FFFF-FFFF00000000}"/>
  </bookViews>
  <sheets>
    <sheet name="Directions" sheetId="22" r:id="rId1"/>
    <sheet name="January" sheetId="9" r:id="rId2"/>
    <sheet name="February" sheetId="11" r:id="rId3"/>
    <sheet name="March" sheetId="12" r:id="rId4"/>
    <sheet name="April" sheetId="13" r:id="rId5"/>
    <sheet name="May" sheetId="14" r:id="rId6"/>
    <sheet name="June" sheetId="15" r:id="rId7"/>
    <sheet name="July" sheetId="16" r:id="rId8"/>
    <sheet name="August" sheetId="17" r:id="rId9"/>
    <sheet name="September" sheetId="18" r:id="rId10"/>
    <sheet name="October" sheetId="19" r:id="rId11"/>
    <sheet name="November" sheetId="20" r:id="rId12"/>
    <sheet name="December" sheetId="21" r:id="rId13"/>
  </sheets>
  <definedNames>
    <definedName name="_xlnm.Print_Area" localSheetId="4">April!$A$1:$H$288</definedName>
    <definedName name="_xlnm.Print_Area" localSheetId="8">August!$A$1:$H$288</definedName>
    <definedName name="_xlnm.Print_Area" localSheetId="12">December!$A$1:$H$288</definedName>
    <definedName name="_xlnm.Print_Area" localSheetId="0">Directions!$A$1:$H$54</definedName>
    <definedName name="_xlnm.Print_Area" localSheetId="2">February!$A$1:$H$288</definedName>
    <definedName name="_xlnm.Print_Area" localSheetId="1">January!$A$1:$H$288</definedName>
    <definedName name="_xlnm.Print_Area" localSheetId="7">July!$A$1:$H$289</definedName>
    <definedName name="_xlnm.Print_Area" localSheetId="6">June!$A$1:$H$289</definedName>
    <definedName name="_xlnm.Print_Area" localSheetId="3">March!$A$1:$H$288</definedName>
    <definedName name="_xlnm.Print_Area" localSheetId="5">May!$A$1:$H$288</definedName>
    <definedName name="_xlnm.Print_Area" localSheetId="11">November!$A$1:$H$288</definedName>
    <definedName name="_xlnm.Print_Area" localSheetId="10">October!$A$1:$H$288</definedName>
    <definedName name="_xlnm.Print_Area" localSheetId="9">September!$A$1:$H$288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1" i="9" l="1"/>
  <c r="G134" i="9"/>
  <c r="B5" i="11" l="1"/>
  <c r="F5" i="11"/>
  <c r="F7" i="11"/>
  <c r="B7" i="11"/>
  <c r="B9" i="11"/>
  <c r="D137" i="9" l="1"/>
  <c r="E137" i="9"/>
  <c r="F137" i="9"/>
  <c r="G104" i="13" l="1"/>
  <c r="H104" i="13" s="1"/>
  <c r="G107" i="13"/>
  <c r="H107" i="13" s="1"/>
  <c r="G110" i="13"/>
  <c r="H110" i="13" s="1"/>
  <c r="G113" i="13"/>
  <c r="H113" i="13" s="1"/>
  <c r="G116" i="13"/>
  <c r="H116" i="13" s="1"/>
  <c r="G119" i="13"/>
  <c r="H119" i="13" s="1"/>
  <c r="G122" i="13"/>
  <c r="H122" i="13" s="1"/>
  <c r="G125" i="13"/>
  <c r="H125" i="13" s="1"/>
  <c r="G128" i="13"/>
  <c r="H128" i="13" s="1"/>
  <c r="G131" i="13"/>
  <c r="H131" i="13" s="1"/>
  <c r="G134" i="13"/>
  <c r="H134" i="13" s="1"/>
  <c r="G278" i="12"/>
  <c r="H278" i="12" s="1"/>
  <c r="G275" i="12"/>
  <c r="H275" i="12" s="1"/>
  <c r="G272" i="12"/>
  <c r="H272" i="12" s="1"/>
  <c r="G269" i="12"/>
  <c r="H269" i="12" s="1"/>
  <c r="G266" i="12"/>
  <c r="H266" i="12" s="1"/>
  <c r="G263" i="12"/>
  <c r="H263" i="12" s="1"/>
  <c r="G260" i="12"/>
  <c r="H260" i="12" s="1"/>
  <c r="G257" i="12"/>
  <c r="H257" i="12" s="1"/>
  <c r="G254" i="12"/>
  <c r="H254" i="12" s="1"/>
  <c r="G251" i="12"/>
  <c r="H251" i="12" s="1"/>
  <c r="G248" i="12"/>
  <c r="H248" i="12" s="1"/>
  <c r="G230" i="12"/>
  <c r="H230" i="12" s="1"/>
  <c r="G227" i="12"/>
  <c r="H227" i="12" s="1"/>
  <c r="G224" i="12"/>
  <c r="H224" i="12" s="1"/>
  <c r="G221" i="12"/>
  <c r="H221" i="12" s="1"/>
  <c r="G218" i="12"/>
  <c r="H218" i="12" s="1"/>
  <c r="G215" i="12"/>
  <c r="H215" i="12" s="1"/>
  <c r="G212" i="12"/>
  <c r="H212" i="12" s="1"/>
  <c r="G209" i="12"/>
  <c r="H209" i="12" s="1"/>
  <c r="G206" i="12"/>
  <c r="H206" i="12" s="1"/>
  <c r="G203" i="12"/>
  <c r="H203" i="12" s="1"/>
  <c r="G200" i="12"/>
  <c r="H200" i="12" s="1"/>
  <c r="G182" i="12"/>
  <c r="H182" i="12" s="1"/>
  <c r="G179" i="12"/>
  <c r="H179" i="12" s="1"/>
  <c r="G176" i="12"/>
  <c r="H176" i="12" s="1"/>
  <c r="G173" i="12"/>
  <c r="H173" i="12" s="1"/>
  <c r="G170" i="12"/>
  <c r="H170" i="12" s="1"/>
  <c r="G167" i="12"/>
  <c r="H167" i="12" s="1"/>
  <c r="G164" i="12"/>
  <c r="H164" i="12" s="1"/>
  <c r="G161" i="12"/>
  <c r="H161" i="12" s="1"/>
  <c r="G158" i="12"/>
  <c r="H158" i="12" s="1"/>
  <c r="G155" i="12"/>
  <c r="H155" i="12" s="1"/>
  <c r="G152" i="12"/>
  <c r="H152" i="12" s="1"/>
  <c r="G134" i="12"/>
  <c r="H134" i="12" s="1"/>
  <c r="G131" i="12"/>
  <c r="H131" i="12" s="1"/>
  <c r="G128" i="12"/>
  <c r="H128" i="12" s="1"/>
  <c r="G125" i="12"/>
  <c r="H125" i="12" s="1"/>
  <c r="G122" i="12"/>
  <c r="H122" i="12" s="1"/>
  <c r="G119" i="12"/>
  <c r="H119" i="12" s="1"/>
  <c r="G116" i="12"/>
  <c r="H116" i="12" s="1"/>
  <c r="G113" i="12"/>
  <c r="H113" i="12" s="1"/>
  <c r="G110" i="12"/>
  <c r="H110" i="12" s="1"/>
  <c r="G107" i="12"/>
  <c r="H107" i="12" s="1"/>
  <c r="G104" i="12"/>
  <c r="H104" i="12" s="1"/>
  <c r="G134" i="11"/>
  <c r="H134" i="11" s="1"/>
  <c r="G131" i="11"/>
  <c r="H131" i="11" s="1"/>
  <c r="G243" i="21" l="1"/>
  <c r="G195" i="21"/>
  <c r="G147" i="21"/>
  <c r="G99" i="21"/>
  <c r="G243" i="20"/>
  <c r="G195" i="20"/>
  <c r="G147" i="20"/>
  <c r="G99" i="20"/>
  <c r="G243" i="19"/>
  <c r="G195" i="19"/>
  <c r="G147" i="19"/>
  <c r="G99" i="19"/>
  <c r="G243" i="18"/>
  <c r="G195" i="18"/>
  <c r="G147" i="18"/>
  <c r="G99" i="18"/>
  <c r="G243" i="17"/>
  <c r="G195" i="17"/>
  <c r="G147" i="17"/>
  <c r="G99" i="17"/>
  <c r="G195" i="16"/>
  <c r="G147" i="16"/>
  <c r="G99" i="16"/>
  <c r="G243" i="15"/>
  <c r="G195" i="15"/>
  <c r="G147" i="15"/>
  <c r="G99" i="15"/>
  <c r="G243" i="14"/>
  <c r="G195" i="14"/>
  <c r="G147" i="14"/>
  <c r="G99" i="14"/>
  <c r="G51" i="13"/>
  <c r="G243" i="13"/>
  <c r="G195" i="13"/>
  <c r="G147" i="13"/>
  <c r="G99" i="13"/>
  <c r="G243" i="12"/>
  <c r="G195" i="12"/>
  <c r="G147" i="12"/>
  <c r="G243" i="11"/>
  <c r="G195" i="11"/>
  <c r="G147" i="11"/>
  <c r="G243" i="9"/>
  <c r="G195" i="9"/>
  <c r="G147" i="9"/>
  <c r="F99" i="21"/>
  <c r="F147" i="21"/>
  <c r="F195" i="21"/>
  <c r="F243" i="21"/>
  <c r="G51" i="20"/>
  <c r="F51" i="20"/>
  <c r="F99" i="20"/>
  <c r="F147" i="20"/>
  <c r="F195" i="20"/>
  <c r="F243" i="20"/>
  <c r="G51" i="19"/>
  <c r="F51" i="19"/>
  <c r="F99" i="19"/>
  <c r="F147" i="19"/>
  <c r="F195" i="19"/>
  <c r="F243" i="19"/>
  <c r="G51" i="18"/>
  <c r="F51" i="18"/>
  <c r="F99" i="18"/>
  <c r="F147" i="18"/>
  <c r="F195" i="18"/>
  <c r="F243" i="18"/>
  <c r="G51" i="17"/>
  <c r="F51" i="17"/>
  <c r="F99" i="17"/>
  <c r="F147" i="17"/>
  <c r="F195" i="17"/>
  <c r="F243" i="17"/>
  <c r="F195" i="16"/>
  <c r="F147" i="16"/>
  <c r="F99" i="16"/>
  <c r="G243" i="16"/>
  <c r="F243" i="16"/>
  <c r="F99" i="15"/>
  <c r="F147" i="15"/>
  <c r="F195" i="15"/>
  <c r="F243" i="15"/>
  <c r="F99" i="14"/>
  <c r="F147" i="14"/>
  <c r="F195" i="14"/>
  <c r="F243" i="14"/>
  <c r="F51" i="13"/>
  <c r="F99" i="13"/>
  <c r="F147" i="13"/>
  <c r="F195" i="13"/>
  <c r="F243" i="13"/>
  <c r="F51" i="12"/>
  <c r="G51" i="12"/>
  <c r="G99" i="12"/>
  <c r="F99" i="12"/>
  <c r="F147" i="12"/>
  <c r="F195" i="12"/>
  <c r="F243" i="12"/>
  <c r="F243" i="9"/>
  <c r="F195" i="9"/>
  <c r="F147" i="9"/>
  <c r="G99" i="9"/>
  <c r="F99" i="9"/>
  <c r="F243" i="11"/>
  <c r="F195" i="11"/>
  <c r="F147" i="11"/>
  <c r="G99" i="11"/>
  <c r="G278" i="21"/>
  <c r="H278" i="21" s="1"/>
  <c r="G275" i="21"/>
  <c r="H275" i="21" s="1"/>
  <c r="G272" i="21"/>
  <c r="H272" i="21" s="1"/>
  <c r="G269" i="21"/>
  <c r="H269" i="21" s="1"/>
  <c r="G266" i="21"/>
  <c r="H266" i="21" s="1"/>
  <c r="G263" i="21"/>
  <c r="H263" i="21" s="1"/>
  <c r="G260" i="21"/>
  <c r="H260" i="21" s="1"/>
  <c r="G257" i="21"/>
  <c r="H257" i="21" s="1"/>
  <c r="G254" i="21"/>
  <c r="H254" i="21" s="1"/>
  <c r="G251" i="21"/>
  <c r="H251" i="21" s="1"/>
  <c r="G248" i="21"/>
  <c r="H248" i="21" s="1"/>
  <c r="G230" i="21"/>
  <c r="H230" i="21" s="1"/>
  <c r="G227" i="21"/>
  <c r="H227" i="21" s="1"/>
  <c r="G224" i="21"/>
  <c r="H224" i="21" s="1"/>
  <c r="G221" i="21"/>
  <c r="H221" i="21" s="1"/>
  <c r="G218" i="21"/>
  <c r="H218" i="21" s="1"/>
  <c r="G215" i="21"/>
  <c r="H215" i="21" s="1"/>
  <c r="G212" i="21"/>
  <c r="H212" i="21" s="1"/>
  <c r="G209" i="21"/>
  <c r="H209" i="21" s="1"/>
  <c r="G206" i="21"/>
  <c r="H206" i="21" s="1"/>
  <c r="G203" i="21"/>
  <c r="H203" i="21" s="1"/>
  <c r="G200" i="21"/>
  <c r="H200" i="21" s="1"/>
  <c r="G182" i="21"/>
  <c r="H182" i="21" s="1"/>
  <c r="G179" i="21"/>
  <c r="H179" i="21" s="1"/>
  <c r="G176" i="21"/>
  <c r="H176" i="21" s="1"/>
  <c r="G173" i="21"/>
  <c r="H173" i="21" s="1"/>
  <c r="G170" i="21"/>
  <c r="H170" i="21" s="1"/>
  <c r="G167" i="21"/>
  <c r="H167" i="21" s="1"/>
  <c r="G164" i="21"/>
  <c r="H164" i="21" s="1"/>
  <c r="G161" i="21"/>
  <c r="H161" i="21" s="1"/>
  <c r="G158" i="21"/>
  <c r="H158" i="21" s="1"/>
  <c r="G155" i="21"/>
  <c r="H155" i="21" s="1"/>
  <c r="G152" i="21"/>
  <c r="H152" i="21" s="1"/>
  <c r="G134" i="21"/>
  <c r="H134" i="21" s="1"/>
  <c r="G131" i="21"/>
  <c r="H131" i="21" s="1"/>
  <c r="G128" i="21"/>
  <c r="H128" i="21" s="1"/>
  <c r="G125" i="21"/>
  <c r="H125" i="21" s="1"/>
  <c r="G122" i="21"/>
  <c r="H122" i="21" s="1"/>
  <c r="G119" i="21"/>
  <c r="H119" i="21" s="1"/>
  <c r="G116" i="21"/>
  <c r="H116" i="21" s="1"/>
  <c r="G113" i="21"/>
  <c r="H113" i="21" s="1"/>
  <c r="G110" i="21"/>
  <c r="H110" i="21" s="1"/>
  <c r="G107" i="21"/>
  <c r="H107" i="21" s="1"/>
  <c r="G104" i="21"/>
  <c r="H104" i="21" s="1"/>
  <c r="G86" i="21"/>
  <c r="H86" i="21" s="1"/>
  <c r="G83" i="21"/>
  <c r="H83" i="21" s="1"/>
  <c r="G80" i="21"/>
  <c r="H80" i="21" s="1"/>
  <c r="G77" i="21"/>
  <c r="H77" i="21" s="1"/>
  <c r="G74" i="21"/>
  <c r="H74" i="21" s="1"/>
  <c r="G71" i="21"/>
  <c r="H71" i="21" s="1"/>
  <c r="G68" i="21"/>
  <c r="H68" i="21" s="1"/>
  <c r="G65" i="21"/>
  <c r="H65" i="21" s="1"/>
  <c r="G62" i="21"/>
  <c r="H62" i="21" s="1"/>
  <c r="G59" i="21"/>
  <c r="H59" i="21" s="1"/>
  <c r="G56" i="21"/>
  <c r="G278" i="20"/>
  <c r="H278" i="20" s="1"/>
  <c r="G275" i="20"/>
  <c r="H275" i="20" s="1"/>
  <c r="G272" i="20"/>
  <c r="H272" i="20" s="1"/>
  <c r="G269" i="20"/>
  <c r="H269" i="20" s="1"/>
  <c r="G266" i="20"/>
  <c r="H266" i="20" s="1"/>
  <c r="G263" i="20"/>
  <c r="H263" i="20" s="1"/>
  <c r="G260" i="20"/>
  <c r="H260" i="20" s="1"/>
  <c r="G257" i="20"/>
  <c r="H257" i="20" s="1"/>
  <c r="G254" i="20"/>
  <c r="H254" i="20" s="1"/>
  <c r="G251" i="20"/>
  <c r="H251" i="20" s="1"/>
  <c r="G248" i="20"/>
  <c r="H248" i="20" s="1"/>
  <c r="G230" i="20"/>
  <c r="H230" i="20" s="1"/>
  <c r="G227" i="20"/>
  <c r="H227" i="20" s="1"/>
  <c r="G224" i="20"/>
  <c r="H224" i="20" s="1"/>
  <c r="G221" i="20"/>
  <c r="H221" i="20" s="1"/>
  <c r="G218" i="20"/>
  <c r="H218" i="20" s="1"/>
  <c r="G215" i="20"/>
  <c r="H215" i="20" s="1"/>
  <c r="G212" i="20"/>
  <c r="H212" i="20" s="1"/>
  <c r="G209" i="20"/>
  <c r="H209" i="20" s="1"/>
  <c r="G206" i="20"/>
  <c r="H206" i="20" s="1"/>
  <c r="G203" i="20"/>
  <c r="H203" i="20" s="1"/>
  <c r="G200" i="20"/>
  <c r="H200" i="20" s="1"/>
  <c r="G182" i="20"/>
  <c r="H182" i="20" s="1"/>
  <c r="G179" i="20"/>
  <c r="H179" i="20" s="1"/>
  <c r="G176" i="20"/>
  <c r="H176" i="20" s="1"/>
  <c r="G173" i="20"/>
  <c r="H173" i="20" s="1"/>
  <c r="G170" i="20"/>
  <c r="H170" i="20" s="1"/>
  <c r="G167" i="20"/>
  <c r="H167" i="20" s="1"/>
  <c r="G164" i="20"/>
  <c r="H164" i="20" s="1"/>
  <c r="G161" i="20"/>
  <c r="H161" i="20" s="1"/>
  <c r="G158" i="20"/>
  <c r="H158" i="20" s="1"/>
  <c r="G155" i="20"/>
  <c r="H155" i="20" s="1"/>
  <c r="G152" i="20"/>
  <c r="H152" i="20" s="1"/>
  <c r="G134" i="20"/>
  <c r="H134" i="20" s="1"/>
  <c r="G131" i="20"/>
  <c r="H131" i="20" s="1"/>
  <c r="G128" i="20"/>
  <c r="H128" i="20" s="1"/>
  <c r="G125" i="20"/>
  <c r="H125" i="20" s="1"/>
  <c r="G122" i="20"/>
  <c r="H122" i="20" s="1"/>
  <c r="G119" i="20"/>
  <c r="H119" i="20" s="1"/>
  <c r="G116" i="20"/>
  <c r="H116" i="20" s="1"/>
  <c r="G113" i="20"/>
  <c r="H113" i="20" s="1"/>
  <c r="G110" i="20"/>
  <c r="H110" i="20" s="1"/>
  <c r="G107" i="20"/>
  <c r="G104" i="20"/>
  <c r="H104" i="20" s="1"/>
  <c r="G86" i="20"/>
  <c r="H86" i="20" s="1"/>
  <c r="G83" i="20"/>
  <c r="H83" i="20" s="1"/>
  <c r="G80" i="20"/>
  <c r="H80" i="20" s="1"/>
  <c r="G77" i="20"/>
  <c r="H77" i="20" s="1"/>
  <c r="G74" i="20"/>
  <c r="H74" i="20" s="1"/>
  <c r="G71" i="20"/>
  <c r="H71" i="20" s="1"/>
  <c r="G68" i="20"/>
  <c r="H68" i="20" s="1"/>
  <c r="G65" i="20"/>
  <c r="H65" i="20" s="1"/>
  <c r="G62" i="20"/>
  <c r="H62" i="20" s="1"/>
  <c r="G59" i="20"/>
  <c r="H59" i="20" s="1"/>
  <c r="G56" i="20"/>
  <c r="H56" i="20" s="1"/>
  <c r="G278" i="19"/>
  <c r="H278" i="19" s="1"/>
  <c r="G275" i="19"/>
  <c r="H275" i="19" s="1"/>
  <c r="G272" i="19"/>
  <c r="H272" i="19" s="1"/>
  <c r="G269" i="19"/>
  <c r="H269" i="19" s="1"/>
  <c r="G266" i="19"/>
  <c r="H266" i="19" s="1"/>
  <c r="G263" i="19"/>
  <c r="H263" i="19" s="1"/>
  <c r="G260" i="19"/>
  <c r="H260" i="19" s="1"/>
  <c r="G257" i="19"/>
  <c r="H257" i="19" s="1"/>
  <c r="G254" i="19"/>
  <c r="H254" i="19" s="1"/>
  <c r="G251" i="19"/>
  <c r="H251" i="19" s="1"/>
  <c r="G248" i="19"/>
  <c r="H248" i="19" s="1"/>
  <c r="G230" i="19"/>
  <c r="H230" i="19" s="1"/>
  <c r="G227" i="19"/>
  <c r="H227" i="19" s="1"/>
  <c r="G224" i="19"/>
  <c r="H224" i="19" s="1"/>
  <c r="G221" i="19"/>
  <c r="H221" i="19" s="1"/>
  <c r="G218" i="19"/>
  <c r="H218" i="19" s="1"/>
  <c r="G215" i="19"/>
  <c r="H215" i="19" s="1"/>
  <c r="G212" i="19"/>
  <c r="H212" i="19" s="1"/>
  <c r="G209" i="19"/>
  <c r="H209" i="19" s="1"/>
  <c r="G206" i="19"/>
  <c r="H206" i="19" s="1"/>
  <c r="G203" i="19"/>
  <c r="H203" i="19" s="1"/>
  <c r="G200" i="19"/>
  <c r="H200" i="19" s="1"/>
  <c r="G182" i="19"/>
  <c r="H182" i="19" s="1"/>
  <c r="G179" i="19"/>
  <c r="H179" i="19" s="1"/>
  <c r="G176" i="19"/>
  <c r="H176" i="19" s="1"/>
  <c r="G173" i="19"/>
  <c r="H173" i="19" s="1"/>
  <c r="G170" i="19"/>
  <c r="H170" i="19" s="1"/>
  <c r="G167" i="19"/>
  <c r="H167" i="19" s="1"/>
  <c r="G164" i="19"/>
  <c r="H164" i="19" s="1"/>
  <c r="G161" i="19"/>
  <c r="H161" i="19" s="1"/>
  <c r="G158" i="19"/>
  <c r="H158" i="19" s="1"/>
  <c r="G155" i="19"/>
  <c r="H155" i="19" s="1"/>
  <c r="G152" i="19"/>
  <c r="H152" i="19" s="1"/>
  <c r="G134" i="19"/>
  <c r="H134" i="19" s="1"/>
  <c r="G131" i="19"/>
  <c r="H131" i="19" s="1"/>
  <c r="G128" i="19"/>
  <c r="H128" i="19" s="1"/>
  <c r="G125" i="19"/>
  <c r="H125" i="19" s="1"/>
  <c r="G122" i="19"/>
  <c r="H122" i="19" s="1"/>
  <c r="G119" i="19"/>
  <c r="H119" i="19" s="1"/>
  <c r="G116" i="19"/>
  <c r="H116" i="19" s="1"/>
  <c r="G113" i="19"/>
  <c r="H113" i="19" s="1"/>
  <c r="G110" i="19"/>
  <c r="H110" i="19" s="1"/>
  <c r="G107" i="19"/>
  <c r="H107" i="19" s="1"/>
  <c r="G104" i="19"/>
  <c r="H104" i="19" s="1"/>
  <c r="G86" i="19"/>
  <c r="H86" i="19" s="1"/>
  <c r="G83" i="19"/>
  <c r="H83" i="19" s="1"/>
  <c r="G80" i="19"/>
  <c r="H80" i="19" s="1"/>
  <c r="G77" i="19"/>
  <c r="H77" i="19" s="1"/>
  <c r="G74" i="19"/>
  <c r="H74" i="19" s="1"/>
  <c r="G71" i="19"/>
  <c r="H71" i="19" s="1"/>
  <c r="G68" i="19"/>
  <c r="H68" i="19" s="1"/>
  <c r="G65" i="19"/>
  <c r="H65" i="19" s="1"/>
  <c r="G62" i="19"/>
  <c r="H62" i="19" s="1"/>
  <c r="G59" i="19"/>
  <c r="H59" i="19" s="1"/>
  <c r="G56" i="19"/>
  <c r="H56" i="19" s="1"/>
  <c r="G278" i="18"/>
  <c r="H278" i="18" s="1"/>
  <c r="G275" i="18"/>
  <c r="H275" i="18" s="1"/>
  <c r="G272" i="18"/>
  <c r="H272" i="18" s="1"/>
  <c r="G269" i="18"/>
  <c r="H269" i="18" s="1"/>
  <c r="G266" i="18"/>
  <c r="H266" i="18" s="1"/>
  <c r="G263" i="18"/>
  <c r="H263" i="18" s="1"/>
  <c r="G260" i="18"/>
  <c r="H260" i="18" s="1"/>
  <c r="G257" i="18"/>
  <c r="H257" i="18" s="1"/>
  <c r="G254" i="18"/>
  <c r="H254" i="18" s="1"/>
  <c r="G251" i="18"/>
  <c r="H251" i="18" s="1"/>
  <c r="G248" i="18"/>
  <c r="H248" i="18" s="1"/>
  <c r="G230" i="18"/>
  <c r="H230" i="18" s="1"/>
  <c r="G227" i="18"/>
  <c r="H227" i="18" s="1"/>
  <c r="G224" i="18"/>
  <c r="H224" i="18" s="1"/>
  <c r="G221" i="18"/>
  <c r="H221" i="18" s="1"/>
  <c r="G218" i="18"/>
  <c r="H218" i="18" s="1"/>
  <c r="G215" i="18"/>
  <c r="H215" i="18" s="1"/>
  <c r="G212" i="18"/>
  <c r="H212" i="18" s="1"/>
  <c r="G209" i="18"/>
  <c r="H209" i="18" s="1"/>
  <c r="G206" i="18"/>
  <c r="H206" i="18" s="1"/>
  <c r="G203" i="18"/>
  <c r="H203" i="18" s="1"/>
  <c r="G200" i="18"/>
  <c r="H200" i="18" s="1"/>
  <c r="G182" i="18"/>
  <c r="H182" i="18" s="1"/>
  <c r="G179" i="18"/>
  <c r="H179" i="18" s="1"/>
  <c r="G176" i="18"/>
  <c r="H176" i="18" s="1"/>
  <c r="G173" i="18"/>
  <c r="H173" i="18" s="1"/>
  <c r="G170" i="18"/>
  <c r="H170" i="18" s="1"/>
  <c r="G167" i="18"/>
  <c r="H167" i="18" s="1"/>
  <c r="G164" i="18"/>
  <c r="H164" i="18" s="1"/>
  <c r="G161" i="18"/>
  <c r="H161" i="18" s="1"/>
  <c r="G158" i="18"/>
  <c r="H158" i="18" s="1"/>
  <c r="G155" i="18"/>
  <c r="H155" i="18" s="1"/>
  <c r="H185" i="18" s="1"/>
  <c r="G152" i="18"/>
  <c r="H152" i="18" s="1"/>
  <c r="G134" i="18"/>
  <c r="H134" i="18" s="1"/>
  <c r="G131" i="18"/>
  <c r="H131" i="18" s="1"/>
  <c r="G128" i="18"/>
  <c r="H128" i="18" s="1"/>
  <c r="G125" i="18"/>
  <c r="H125" i="18" s="1"/>
  <c r="G122" i="18"/>
  <c r="H122" i="18" s="1"/>
  <c r="G119" i="18"/>
  <c r="H119" i="18" s="1"/>
  <c r="G116" i="18"/>
  <c r="H116" i="18" s="1"/>
  <c r="G113" i="18"/>
  <c r="H113" i="18" s="1"/>
  <c r="G110" i="18"/>
  <c r="H110" i="18" s="1"/>
  <c r="G107" i="18"/>
  <c r="H107" i="18" s="1"/>
  <c r="G104" i="18"/>
  <c r="H104" i="18" s="1"/>
  <c r="G86" i="18"/>
  <c r="H86" i="18" s="1"/>
  <c r="G83" i="18"/>
  <c r="H83" i="18" s="1"/>
  <c r="G80" i="18"/>
  <c r="H80" i="18" s="1"/>
  <c r="G77" i="18"/>
  <c r="H77" i="18" s="1"/>
  <c r="G74" i="18"/>
  <c r="H74" i="18" s="1"/>
  <c r="G71" i="18"/>
  <c r="H71" i="18" s="1"/>
  <c r="G68" i="18"/>
  <c r="H68" i="18" s="1"/>
  <c r="G65" i="18"/>
  <c r="H65" i="18" s="1"/>
  <c r="G62" i="18"/>
  <c r="H62" i="18" s="1"/>
  <c r="G59" i="18"/>
  <c r="H59" i="18" s="1"/>
  <c r="G56" i="18"/>
  <c r="H56" i="18" s="1"/>
  <c r="G278" i="17"/>
  <c r="H278" i="17" s="1"/>
  <c r="G275" i="17"/>
  <c r="H275" i="17" s="1"/>
  <c r="G272" i="17"/>
  <c r="H272" i="17" s="1"/>
  <c r="G269" i="17"/>
  <c r="H269" i="17" s="1"/>
  <c r="G266" i="17"/>
  <c r="H266" i="17" s="1"/>
  <c r="G263" i="17"/>
  <c r="H263" i="17" s="1"/>
  <c r="G260" i="17"/>
  <c r="H260" i="17" s="1"/>
  <c r="G257" i="17"/>
  <c r="H257" i="17" s="1"/>
  <c r="G254" i="17"/>
  <c r="H254" i="17" s="1"/>
  <c r="G251" i="17"/>
  <c r="H251" i="17" s="1"/>
  <c r="G248" i="17"/>
  <c r="H248" i="17" s="1"/>
  <c r="G230" i="17"/>
  <c r="H230" i="17" s="1"/>
  <c r="G227" i="17"/>
  <c r="H227" i="17" s="1"/>
  <c r="G224" i="17"/>
  <c r="H224" i="17" s="1"/>
  <c r="G221" i="17"/>
  <c r="H221" i="17" s="1"/>
  <c r="G218" i="17"/>
  <c r="H218" i="17" s="1"/>
  <c r="G215" i="17"/>
  <c r="H215" i="17" s="1"/>
  <c r="G212" i="17"/>
  <c r="H212" i="17" s="1"/>
  <c r="G209" i="17"/>
  <c r="H209" i="17" s="1"/>
  <c r="G206" i="17"/>
  <c r="H206" i="17" s="1"/>
  <c r="G203" i="17"/>
  <c r="H203" i="17" s="1"/>
  <c r="G200" i="17"/>
  <c r="H200" i="17" s="1"/>
  <c r="G182" i="17"/>
  <c r="H182" i="17" s="1"/>
  <c r="G179" i="17"/>
  <c r="H179" i="17" s="1"/>
  <c r="G176" i="17"/>
  <c r="H176" i="17" s="1"/>
  <c r="G173" i="17"/>
  <c r="H173" i="17" s="1"/>
  <c r="G170" i="17"/>
  <c r="H170" i="17" s="1"/>
  <c r="G167" i="17"/>
  <c r="H167" i="17" s="1"/>
  <c r="G164" i="17"/>
  <c r="H164" i="17" s="1"/>
  <c r="G161" i="17"/>
  <c r="H161" i="17" s="1"/>
  <c r="G158" i="17"/>
  <c r="H158" i="17" s="1"/>
  <c r="G155" i="17"/>
  <c r="H155" i="17" s="1"/>
  <c r="G152" i="17"/>
  <c r="H152" i="17" s="1"/>
  <c r="G134" i="17"/>
  <c r="H134" i="17" s="1"/>
  <c r="G131" i="17"/>
  <c r="H131" i="17" s="1"/>
  <c r="G128" i="17"/>
  <c r="H128" i="17" s="1"/>
  <c r="G125" i="17"/>
  <c r="H125" i="17" s="1"/>
  <c r="G122" i="17"/>
  <c r="H122" i="17" s="1"/>
  <c r="G119" i="17"/>
  <c r="H119" i="17" s="1"/>
  <c r="G116" i="17"/>
  <c r="H116" i="17" s="1"/>
  <c r="G113" i="17"/>
  <c r="H113" i="17" s="1"/>
  <c r="G110" i="17"/>
  <c r="H110" i="17" s="1"/>
  <c r="G107" i="17"/>
  <c r="H107" i="17" s="1"/>
  <c r="G104" i="17"/>
  <c r="H104" i="17" s="1"/>
  <c r="G86" i="17"/>
  <c r="H86" i="17" s="1"/>
  <c r="G83" i="17"/>
  <c r="H83" i="17" s="1"/>
  <c r="G80" i="17"/>
  <c r="H80" i="17" s="1"/>
  <c r="G77" i="17"/>
  <c r="H77" i="17" s="1"/>
  <c r="G74" i="17"/>
  <c r="H74" i="17" s="1"/>
  <c r="G71" i="17"/>
  <c r="H71" i="17" s="1"/>
  <c r="G68" i="17"/>
  <c r="H68" i="17" s="1"/>
  <c r="G65" i="17"/>
  <c r="H65" i="17" s="1"/>
  <c r="G62" i="17"/>
  <c r="H62" i="17" s="1"/>
  <c r="G59" i="17"/>
  <c r="H59" i="17" s="1"/>
  <c r="G56" i="17"/>
  <c r="H56" i="17" s="1"/>
  <c r="G278" i="16"/>
  <c r="H278" i="16" s="1"/>
  <c r="G275" i="16"/>
  <c r="H275" i="16" s="1"/>
  <c r="G272" i="16"/>
  <c r="H272" i="16" s="1"/>
  <c r="G269" i="16"/>
  <c r="H269" i="16" s="1"/>
  <c r="G266" i="16"/>
  <c r="H266" i="16" s="1"/>
  <c r="G263" i="16"/>
  <c r="H263" i="16" s="1"/>
  <c r="G260" i="16"/>
  <c r="H260" i="16" s="1"/>
  <c r="G257" i="16"/>
  <c r="H257" i="16" s="1"/>
  <c r="G254" i="16"/>
  <c r="H254" i="16" s="1"/>
  <c r="G251" i="16"/>
  <c r="H251" i="16" s="1"/>
  <c r="G248" i="16"/>
  <c r="H248" i="16" s="1"/>
  <c r="G230" i="16"/>
  <c r="H230" i="16" s="1"/>
  <c r="G227" i="16"/>
  <c r="H227" i="16" s="1"/>
  <c r="G224" i="16"/>
  <c r="H224" i="16" s="1"/>
  <c r="G221" i="16"/>
  <c r="H221" i="16" s="1"/>
  <c r="G218" i="16"/>
  <c r="H218" i="16" s="1"/>
  <c r="G215" i="16"/>
  <c r="H215" i="16" s="1"/>
  <c r="G212" i="16"/>
  <c r="H212" i="16" s="1"/>
  <c r="G209" i="16"/>
  <c r="H209" i="16" s="1"/>
  <c r="G206" i="16"/>
  <c r="H206" i="16" s="1"/>
  <c r="G203" i="16"/>
  <c r="H203" i="16" s="1"/>
  <c r="G200" i="16"/>
  <c r="H200" i="16" s="1"/>
  <c r="G182" i="16"/>
  <c r="H182" i="16" s="1"/>
  <c r="G179" i="16"/>
  <c r="H179" i="16" s="1"/>
  <c r="G176" i="16"/>
  <c r="H176" i="16" s="1"/>
  <c r="G173" i="16"/>
  <c r="H173" i="16" s="1"/>
  <c r="G170" i="16"/>
  <c r="H170" i="16" s="1"/>
  <c r="G167" i="16"/>
  <c r="H167" i="16" s="1"/>
  <c r="G164" i="16"/>
  <c r="H164" i="16" s="1"/>
  <c r="G161" i="16"/>
  <c r="H161" i="16" s="1"/>
  <c r="G158" i="16"/>
  <c r="H158" i="16" s="1"/>
  <c r="G155" i="16"/>
  <c r="H155" i="16" s="1"/>
  <c r="G152" i="16"/>
  <c r="H152" i="16" s="1"/>
  <c r="G134" i="16"/>
  <c r="H134" i="16" s="1"/>
  <c r="G131" i="16"/>
  <c r="H131" i="16" s="1"/>
  <c r="G128" i="16"/>
  <c r="H128" i="16" s="1"/>
  <c r="G125" i="16"/>
  <c r="H125" i="16" s="1"/>
  <c r="G122" i="16"/>
  <c r="H122" i="16" s="1"/>
  <c r="G119" i="16"/>
  <c r="H119" i="16" s="1"/>
  <c r="G116" i="16"/>
  <c r="H116" i="16" s="1"/>
  <c r="G113" i="16"/>
  <c r="H113" i="16" s="1"/>
  <c r="G110" i="16"/>
  <c r="H110" i="16" s="1"/>
  <c r="G107" i="16"/>
  <c r="H107" i="16" s="1"/>
  <c r="G104" i="16"/>
  <c r="H104" i="16" s="1"/>
  <c r="G86" i="16"/>
  <c r="H86" i="16" s="1"/>
  <c r="G83" i="16"/>
  <c r="H83" i="16" s="1"/>
  <c r="G80" i="16"/>
  <c r="H80" i="16" s="1"/>
  <c r="G77" i="16"/>
  <c r="H77" i="16" s="1"/>
  <c r="G74" i="16"/>
  <c r="H74" i="16" s="1"/>
  <c r="G71" i="16"/>
  <c r="H71" i="16" s="1"/>
  <c r="G68" i="16"/>
  <c r="H68" i="16" s="1"/>
  <c r="G65" i="16"/>
  <c r="H65" i="16" s="1"/>
  <c r="G62" i="16"/>
  <c r="H62" i="16" s="1"/>
  <c r="G59" i="16"/>
  <c r="H59" i="16" s="1"/>
  <c r="G56" i="16"/>
  <c r="H56" i="16" s="1"/>
  <c r="G278" i="15"/>
  <c r="H278" i="15" s="1"/>
  <c r="G275" i="15"/>
  <c r="H275" i="15" s="1"/>
  <c r="G272" i="15"/>
  <c r="H272" i="15" s="1"/>
  <c r="G269" i="15"/>
  <c r="H269" i="15" s="1"/>
  <c r="G266" i="15"/>
  <c r="H266" i="15" s="1"/>
  <c r="G263" i="15"/>
  <c r="H263" i="15" s="1"/>
  <c r="G260" i="15"/>
  <c r="H260" i="15" s="1"/>
  <c r="G257" i="15"/>
  <c r="H257" i="15" s="1"/>
  <c r="G254" i="15"/>
  <c r="H254" i="15" s="1"/>
  <c r="G251" i="15"/>
  <c r="H251" i="15" s="1"/>
  <c r="G248" i="15"/>
  <c r="H248" i="15" s="1"/>
  <c r="G230" i="15"/>
  <c r="H230" i="15" s="1"/>
  <c r="G227" i="15"/>
  <c r="H227" i="15" s="1"/>
  <c r="G224" i="15"/>
  <c r="H224" i="15" s="1"/>
  <c r="G221" i="15"/>
  <c r="H221" i="15" s="1"/>
  <c r="G218" i="15"/>
  <c r="H218" i="15" s="1"/>
  <c r="G215" i="15"/>
  <c r="H215" i="15" s="1"/>
  <c r="G212" i="15"/>
  <c r="H212" i="15" s="1"/>
  <c r="G209" i="15"/>
  <c r="H209" i="15" s="1"/>
  <c r="G206" i="15"/>
  <c r="H206" i="15" s="1"/>
  <c r="G203" i="15"/>
  <c r="H203" i="15" s="1"/>
  <c r="G200" i="15"/>
  <c r="H200" i="15" s="1"/>
  <c r="G182" i="15"/>
  <c r="H182" i="15" s="1"/>
  <c r="G179" i="15"/>
  <c r="H179" i="15" s="1"/>
  <c r="G176" i="15"/>
  <c r="H176" i="15" s="1"/>
  <c r="G173" i="15"/>
  <c r="H173" i="15" s="1"/>
  <c r="G170" i="15"/>
  <c r="H170" i="15" s="1"/>
  <c r="G167" i="15"/>
  <c r="H167" i="15" s="1"/>
  <c r="G164" i="15"/>
  <c r="H164" i="15" s="1"/>
  <c r="G161" i="15"/>
  <c r="H161" i="15" s="1"/>
  <c r="G158" i="15"/>
  <c r="H158" i="15" s="1"/>
  <c r="G155" i="15"/>
  <c r="H155" i="15" s="1"/>
  <c r="G152" i="15"/>
  <c r="H152" i="15" s="1"/>
  <c r="G134" i="15"/>
  <c r="H134" i="15" s="1"/>
  <c r="G131" i="15"/>
  <c r="H131" i="15" s="1"/>
  <c r="G128" i="15"/>
  <c r="H128" i="15" s="1"/>
  <c r="G125" i="15"/>
  <c r="H125" i="15" s="1"/>
  <c r="G122" i="15"/>
  <c r="H122" i="15" s="1"/>
  <c r="G119" i="15"/>
  <c r="H119" i="15" s="1"/>
  <c r="G116" i="15"/>
  <c r="H116" i="15" s="1"/>
  <c r="G113" i="15"/>
  <c r="H113" i="15" s="1"/>
  <c r="G110" i="15"/>
  <c r="H110" i="15" s="1"/>
  <c r="G107" i="15"/>
  <c r="H107" i="15" s="1"/>
  <c r="G104" i="15"/>
  <c r="H104" i="15" s="1"/>
  <c r="G86" i="15"/>
  <c r="H86" i="15" s="1"/>
  <c r="G83" i="15"/>
  <c r="H83" i="15" s="1"/>
  <c r="G80" i="15"/>
  <c r="H80" i="15" s="1"/>
  <c r="G77" i="15"/>
  <c r="H77" i="15" s="1"/>
  <c r="G74" i="15"/>
  <c r="H74" i="15" s="1"/>
  <c r="G71" i="15"/>
  <c r="H71" i="15" s="1"/>
  <c r="G68" i="15"/>
  <c r="H68" i="15" s="1"/>
  <c r="G65" i="15"/>
  <c r="H65" i="15" s="1"/>
  <c r="G62" i="15"/>
  <c r="H62" i="15" s="1"/>
  <c r="G59" i="15"/>
  <c r="H59" i="15" s="1"/>
  <c r="G56" i="15"/>
  <c r="H56" i="15" s="1"/>
  <c r="G278" i="14"/>
  <c r="H278" i="14" s="1"/>
  <c r="G275" i="14"/>
  <c r="H275" i="14" s="1"/>
  <c r="G272" i="14"/>
  <c r="H272" i="14" s="1"/>
  <c r="G269" i="14"/>
  <c r="G266" i="14"/>
  <c r="H266" i="14" s="1"/>
  <c r="G263" i="14"/>
  <c r="H263" i="14" s="1"/>
  <c r="G260" i="14"/>
  <c r="H260" i="14" s="1"/>
  <c r="G257" i="14"/>
  <c r="H257" i="14" s="1"/>
  <c r="G254" i="14"/>
  <c r="H254" i="14" s="1"/>
  <c r="G251" i="14"/>
  <c r="H251" i="14" s="1"/>
  <c r="G248" i="14"/>
  <c r="H248" i="14" s="1"/>
  <c r="G230" i="14"/>
  <c r="H230" i="14" s="1"/>
  <c r="G227" i="14"/>
  <c r="H227" i="14" s="1"/>
  <c r="G224" i="14"/>
  <c r="H224" i="14" s="1"/>
  <c r="G221" i="14"/>
  <c r="H221" i="14" s="1"/>
  <c r="G218" i="14"/>
  <c r="H218" i="14" s="1"/>
  <c r="G215" i="14"/>
  <c r="H215" i="14" s="1"/>
  <c r="G212" i="14"/>
  <c r="H212" i="14" s="1"/>
  <c r="G209" i="14"/>
  <c r="H209" i="14" s="1"/>
  <c r="G206" i="14"/>
  <c r="H206" i="14" s="1"/>
  <c r="G203" i="14"/>
  <c r="H203" i="14" s="1"/>
  <c r="G200" i="14"/>
  <c r="H200" i="14" s="1"/>
  <c r="G182" i="14"/>
  <c r="H182" i="14" s="1"/>
  <c r="G179" i="14"/>
  <c r="H179" i="14" s="1"/>
  <c r="G176" i="14"/>
  <c r="H176" i="14" s="1"/>
  <c r="G173" i="14"/>
  <c r="H173" i="14" s="1"/>
  <c r="G170" i="14"/>
  <c r="H170" i="14" s="1"/>
  <c r="G167" i="14"/>
  <c r="H167" i="14" s="1"/>
  <c r="G164" i="14"/>
  <c r="H164" i="14" s="1"/>
  <c r="G161" i="14"/>
  <c r="H161" i="14" s="1"/>
  <c r="G158" i="14"/>
  <c r="H158" i="14" s="1"/>
  <c r="G155" i="14"/>
  <c r="H155" i="14" s="1"/>
  <c r="G152" i="14"/>
  <c r="H152" i="14" s="1"/>
  <c r="G134" i="14"/>
  <c r="H134" i="14" s="1"/>
  <c r="G131" i="14"/>
  <c r="H131" i="14" s="1"/>
  <c r="G128" i="14"/>
  <c r="H128" i="14" s="1"/>
  <c r="G125" i="14"/>
  <c r="H125" i="14" s="1"/>
  <c r="G122" i="14"/>
  <c r="H122" i="14" s="1"/>
  <c r="G119" i="14"/>
  <c r="H119" i="14" s="1"/>
  <c r="G116" i="14"/>
  <c r="H116" i="14" s="1"/>
  <c r="G113" i="14"/>
  <c r="H113" i="14" s="1"/>
  <c r="G110" i="14"/>
  <c r="H110" i="14" s="1"/>
  <c r="G107" i="14"/>
  <c r="H107" i="14" s="1"/>
  <c r="G104" i="14"/>
  <c r="H104" i="14" s="1"/>
  <c r="G86" i="14"/>
  <c r="H86" i="14" s="1"/>
  <c r="G83" i="14"/>
  <c r="H83" i="14" s="1"/>
  <c r="G80" i="14"/>
  <c r="H80" i="14" s="1"/>
  <c r="G77" i="14"/>
  <c r="H77" i="14" s="1"/>
  <c r="G74" i="14"/>
  <c r="H74" i="14" s="1"/>
  <c r="G71" i="14"/>
  <c r="H71" i="14" s="1"/>
  <c r="G68" i="14"/>
  <c r="H68" i="14" s="1"/>
  <c r="G65" i="14"/>
  <c r="H65" i="14" s="1"/>
  <c r="G62" i="14"/>
  <c r="H62" i="14" s="1"/>
  <c r="G59" i="14"/>
  <c r="H59" i="14" s="1"/>
  <c r="G56" i="14"/>
  <c r="H56" i="14" s="1"/>
  <c r="G278" i="13"/>
  <c r="H278" i="13" s="1"/>
  <c r="G275" i="13"/>
  <c r="H275" i="13" s="1"/>
  <c r="G272" i="13"/>
  <c r="H272" i="13" s="1"/>
  <c r="G269" i="13"/>
  <c r="H269" i="13" s="1"/>
  <c r="G266" i="13"/>
  <c r="H266" i="13" s="1"/>
  <c r="G263" i="13"/>
  <c r="H263" i="13" s="1"/>
  <c r="G260" i="13"/>
  <c r="H260" i="13" s="1"/>
  <c r="G257" i="13"/>
  <c r="H257" i="13" s="1"/>
  <c r="G254" i="13"/>
  <c r="H254" i="13" s="1"/>
  <c r="G251" i="13"/>
  <c r="H251" i="13" s="1"/>
  <c r="G248" i="13"/>
  <c r="H248" i="13" s="1"/>
  <c r="G230" i="13"/>
  <c r="H230" i="13" s="1"/>
  <c r="G227" i="13"/>
  <c r="H227" i="13" s="1"/>
  <c r="G224" i="13"/>
  <c r="H224" i="13" s="1"/>
  <c r="G221" i="13"/>
  <c r="H221" i="13" s="1"/>
  <c r="G218" i="13"/>
  <c r="H218" i="13" s="1"/>
  <c r="G215" i="13"/>
  <c r="H215" i="13" s="1"/>
  <c r="G212" i="13"/>
  <c r="G209" i="13"/>
  <c r="H209" i="13" s="1"/>
  <c r="G206" i="13"/>
  <c r="H206" i="13" s="1"/>
  <c r="G203" i="13"/>
  <c r="H203" i="13" s="1"/>
  <c r="G200" i="13"/>
  <c r="H200" i="13" s="1"/>
  <c r="G182" i="13"/>
  <c r="H182" i="13" s="1"/>
  <c r="G179" i="13"/>
  <c r="H179" i="13" s="1"/>
  <c r="G176" i="13"/>
  <c r="H176" i="13" s="1"/>
  <c r="G173" i="13"/>
  <c r="H173" i="13" s="1"/>
  <c r="G170" i="13"/>
  <c r="H170" i="13" s="1"/>
  <c r="G167" i="13"/>
  <c r="H167" i="13" s="1"/>
  <c r="G164" i="13"/>
  <c r="H164" i="13" s="1"/>
  <c r="G161" i="13"/>
  <c r="H161" i="13" s="1"/>
  <c r="G158" i="13"/>
  <c r="H158" i="13" s="1"/>
  <c r="G155" i="13"/>
  <c r="H155" i="13" s="1"/>
  <c r="G152" i="13"/>
  <c r="H152" i="13" s="1"/>
  <c r="G86" i="13"/>
  <c r="H86" i="13" s="1"/>
  <c r="G83" i="13"/>
  <c r="H83" i="13" s="1"/>
  <c r="G80" i="13"/>
  <c r="H80" i="13" s="1"/>
  <c r="G77" i="13"/>
  <c r="H77" i="13" s="1"/>
  <c r="G74" i="13"/>
  <c r="H74" i="13" s="1"/>
  <c r="G71" i="13"/>
  <c r="H71" i="13" s="1"/>
  <c r="G68" i="13"/>
  <c r="H68" i="13" s="1"/>
  <c r="G65" i="13"/>
  <c r="H65" i="13" s="1"/>
  <c r="G62" i="13"/>
  <c r="H62" i="13" s="1"/>
  <c r="G59" i="13"/>
  <c r="H59" i="13" s="1"/>
  <c r="G56" i="13"/>
  <c r="H56" i="13" s="1"/>
  <c r="H281" i="12"/>
  <c r="H185" i="12"/>
  <c r="G86" i="12"/>
  <c r="H86" i="12" s="1"/>
  <c r="G83" i="12"/>
  <c r="H83" i="12" s="1"/>
  <c r="G80" i="12"/>
  <c r="H80" i="12" s="1"/>
  <c r="G77" i="12"/>
  <c r="H77" i="12" s="1"/>
  <c r="G74" i="12"/>
  <c r="H74" i="12" s="1"/>
  <c r="G71" i="12"/>
  <c r="H71" i="12" s="1"/>
  <c r="G68" i="12"/>
  <c r="H68" i="12" s="1"/>
  <c r="G65" i="12"/>
  <c r="H65" i="12" s="1"/>
  <c r="G62" i="12"/>
  <c r="H62" i="12" s="1"/>
  <c r="G59" i="12"/>
  <c r="H59" i="12" s="1"/>
  <c r="G56" i="12"/>
  <c r="H56" i="12" s="1"/>
  <c r="G278" i="11"/>
  <c r="H278" i="11" s="1"/>
  <c r="G275" i="11"/>
  <c r="H275" i="11" s="1"/>
  <c r="G272" i="11"/>
  <c r="H272" i="11" s="1"/>
  <c r="G269" i="11"/>
  <c r="H269" i="11" s="1"/>
  <c r="G266" i="11"/>
  <c r="H266" i="11" s="1"/>
  <c r="G263" i="11"/>
  <c r="H263" i="11" s="1"/>
  <c r="G260" i="11"/>
  <c r="H260" i="11" s="1"/>
  <c r="G257" i="11"/>
  <c r="G254" i="11"/>
  <c r="H254" i="11" s="1"/>
  <c r="G251" i="11"/>
  <c r="H251" i="11" s="1"/>
  <c r="G248" i="11"/>
  <c r="H248" i="11" s="1"/>
  <c r="G230" i="11"/>
  <c r="H230" i="11" s="1"/>
  <c r="G227" i="11"/>
  <c r="H227" i="11" s="1"/>
  <c r="G224" i="11"/>
  <c r="H224" i="11" s="1"/>
  <c r="G221" i="11"/>
  <c r="H221" i="11" s="1"/>
  <c r="G218" i="11"/>
  <c r="H218" i="11" s="1"/>
  <c r="G215" i="11"/>
  <c r="H215" i="11" s="1"/>
  <c r="G212" i="11"/>
  <c r="H212" i="11" s="1"/>
  <c r="G209" i="11"/>
  <c r="H209" i="11" s="1"/>
  <c r="G206" i="11"/>
  <c r="H206" i="11" s="1"/>
  <c r="G203" i="11"/>
  <c r="H203" i="11" s="1"/>
  <c r="G200" i="11"/>
  <c r="H200" i="11" s="1"/>
  <c r="G107" i="11"/>
  <c r="H107" i="11" s="1"/>
  <c r="G182" i="11"/>
  <c r="H182" i="11" s="1"/>
  <c r="G179" i="11"/>
  <c r="H179" i="11" s="1"/>
  <c r="G176" i="11"/>
  <c r="H176" i="11" s="1"/>
  <c r="G173" i="11"/>
  <c r="H173" i="11" s="1"/>
  <c r="G170" i="11"/>
  <c r="H170" i="11" s="1"/>
  <c r="G167" i="11"/>
  <c r="H167" i="11" s="1"/>
  <c r="G164" i="11"/>
  <c r="H164" i="11" s="1"/>
  <c r="G161" i="11"/>
  <c r="H161" i="11" s="1"/>
  <c r="G158" i="11"/>
  <c r="H158" i="11" s="1"/>
  <c r="G155" i="11"/>
  <c r="H155" i="11" s="1"/>
  <c r="G152" i="11"/>
  <c r="G59" i="11"/>
  <c r="H59" i="11" s="1"/>
  <c r="G128" i="11"/>
  <c r="H128" i="11" s="1"/>
  <c r="G125" i="11"/>
  <c r="H125" i="11" s="1"/>
  <c r="G122" i="11"/>
  <c r="H122" i="11" s="1"/>
  <c r="G119" i="11"/>
  <c r="H119" i="11" s="1"/>
  <c r="G116" i="11"/>
  <c r="H116" i="11" s="1"/>
  <c r="G113" i="11"/>
  <c r="H113" i="11" s="1"/>
  <c r="G110" i="11"/>
  <c r="H110" i="11" s="1"/>
  <c r="G104" i="11"/>
  <c r="H104" i="11" s="1"/>
  <c r="G86" i="11"/>
  <c r="H86" i="11" s="1"/>
  <c r="G83" i="11"/>
  <c r="H83" i="11" s="1"/>
  <c r="G80" i="11"/>
  <c r="H80" i="11" s="1"/>
  <c r="G77" i="11"/>
  <c r="H77" i="11" s="1"/>
  <c r="G74" i="11"/>
  <c r="H74" i="11" s="1"/>
  <c r="G71" i="11"/>
  <c r="H71" i="11" s="1"/>
  <c r="G68" i="11"/>
  <c r="H68" i="11" s="1"/>
  <c r="G65" i="11"/>
  <c r="H65" i="11" s="1"/>
  <c r="G62" i="11"/>
  <c r="H62" i="11" s="1"/>
  <c r="G56" i="11"/>
  <c r="H56" i="11" s="1"/>
  <c r="B9" i="21"/>
  <c r="F7" i="21"/>
  <c r="B7" i="21"/>
  <c r="F5" i="21"/>
  <c r="B5" i="21"/>
  <c r="B243" i="21" s="1"/>
  <c r="B9" i="20"/>
  <c r="F7" i="20"/>
  <c r="B7" i="20"/>
  <c r="F5" i="20"/>
  <c r="B5" i="20"/>
  <c r="B243" i="20" s="1"/>
  <c r="B9" i="19"/>
  <c r="F7" i="19"/>
  <c r="B7" i="19"/>
  <c r="F5" i="19"/>
  <c r="B5" i="19"/>
  <c r="B51" i="19" s="1"/>
  <c r="B9" i="18"/>
  <c r="F7" i="18"/>
  <c r="B7" i="18"/>
  <c r="F5" i="18"/>
  <c r="B5" i="18"/>
  <c r="B195" i="18" s="1"/>
  <c r="B9" i="17"/>
  <c r="F7" i="17"/>
  <c r="B7" i="17"/>
  <c r="F5" i="17"/>
  <c r="B5" i="17"/>
  <c r="B243" i="17" s="1"/>
  <c r="B9" i="16"/>
  <c r="F7" i="16"/>
  <c r="B7" i="16"/>
  <c r="F5" i="16"/>
  <c r="B5" i="16"/>
  <c r="B195" i="16" s="1"/>
  <c r="B9" i="15"/>
  <c r="F7" i="15"/>
  <c r="B7" i="15"/>
  <c r="F5" i="15"/>
  <c r="B5" i="15"/>
  <c r="B9" i="14"/>
  <c r="F7" i="14"/>
  <c r="B7" i="14"/>
  <c r="F5" i="14"/>
  <c r="B5" i="14"/>
  <c r="B243" i="14" s="1"/>
  <c r="B9" i="13"/>
  <c r="F7" i="13"/>
  <c r="B7" i="13"/>
  <c r="F5" i="13"/>
  <c r="B5" i="13"/>
  <c r="B99" i="13" s="1"/>
  <c r="B9" i="12"/>
  <c r="F7" i="12"/>
  <c r="B7" i="12"/>
  <c r="F5" i="12"/>
  <c r="B5" i="12"/>
  <c r="B195" i="12" s="1"/>
  <c r="F284" i="21"/>
  <c r="B284" i="21"/>
  <c r="F281" i="21"/>
  <c r="E281" i="21"/>
  <c r="D281" i="21"/>
  <c r="F236" i="21"/>
  <c r="B236" i="21"/>
  <c r="F233" i="21"/>
  <c r="E233" i="21"/>
  <c r="D233" i="21"/>
  <c r="F284" i="20"/>
  <c r="B284" i="20"/>
  <c r="F281" i="20"/>
  <c r="E281" i="20"/>
  <c r="D281" i="20"/>
  <c r="F236" i="20"/>
  <c r="B236" i="20"/>
  <c r="F233" i="20"/>
  <c r="E233" i="20"/>
  <c r="D233" i="20"/>
  <c r="F284" i="19"/>
  <c r="B284" i="19"/>
  <c r="F281" i="19"/>
  <c r="E281" i="19"/>
  <c r="D281" i="19"/>
  <c r="F236" i="19"/>
  <c r="B236" i="19"/>
  <c r="F233" i="19"/>
  <c r="E233" i="19"/>
  <c r="D233" i="19"/>
  <c r="F284" i="18"/>
  <c r="B284" i="18"/>
  <c r="F281" i="18"/>
  <c r="E281" i="18"/>
  <c r="D281" i="18"/>
  <c r="F236" i="18"/>
  <c r="B236" i="18"/>
  <c r="F233" i="18"/>
  <c r="E233" i="18"/>
  <c r="D233" i="18"/>
  <c r="F284" i="17"/>
  <c r="B284" i="17"/>
  <c r="F281" i="17"/>
  <c r="E281" i="17"/>
  <c r="D281" i="17"/>
  <c r="F236" i="17"/>
  <c r="B236" i="17"/>
  <c r="F233" i="17"/>
  <c r="E233" i="17"/>
  <c r="D233" i="17"/>
  <c r="F284" i="16"/>
  <c r="B284" i="16"/>
  <c r="F281" i="16"/>
  <c r="E281" i="16"/>
  <c r="D281" i="16"/>
  <c r="F236" i="16"/>
  <c r="B236" i="16"/>
  <c r="F233" i="16"/>
  <c r="E233" i="16"/>
  <c r="D233" i="16"/>
  <c r="F284" i="15"/>
  <c r="B284" i="15"/>
  <c r="F281" i="15"/>
  <c r="E281" i="15"/>
  <c r="D281" i="15"/>
  <c r="F236" i="15"/>
  <c r="B236" i="15"/>
  <c r="F233" i="15"/>
  <c r="E233" i="15"/>
  <c r="D233" i="15"/>
  <c r="F284" i="14"/>
  <c r="B284" i="14"/>
  <c r="F281" i="14"/>
  <c r="E281" i="14"/>
  <c r="D281" i="14"/>
  <c r="F236" i="14"/>
  <c r="B236" i="14"/>
  <c r="F233" i="14"/>
  <c r="E233" i="14"/>
  <c r="D233" i="14"/>
  <c r="F284" i="13"/>
  <c r="B284" i="13"/>
  <c r="F281" i="13"/>
  <c r="E281" i="13"/>
  <c r="D281" i="13"/>
  <c r="F236" i="13"/>
  <c r="B236" i="13"/>
  <c r="F233" i="13"/>
  <c r="E233" i="13"/>
  <c r="D233" i="13"/>
  <c r="F284" i="12"/>
  <c r="B284" i="12"/>
  <c r="F281" i="12"/>
  <c r="E281" i="12"/>
  <c r="D281" i="12"/>
  <c r="G281" i="12"/>
  <c r="F236" i="12"/>
  <c r="B236" i="12"/>
  <c r="F233" i="12"/>
  <c r="E233" i="12"/>
  <c r="D233" i="12"/>
  <c r="F284" i="11"/>
  <c r="B284" i="11"/>
  <c r="F281" i="11"/>
  <c r="E281" i="11"/>
  <c r="D281" i="11"/>
  <c r="F236" i="11"/>
  <c r="B236" i="11"/>
  <c r="F233" i="11"/>
  <c r="E233" i="11"/>
  <c r="D233" i="11"/>
  <c r="F51" i="11"/>
  <c r="G51" i="11"/>
  <c r="D89" i="11"/>
  <c r="E89" i="11"/>
  <c r="F89" i="11"/>
  <c r="B92" i="11"/>
  <c r="F92" i="11"/>
  <c r="F99" i="11"/>
  <c r="D137" i="11"/>
  <c r="E137" i="11"/>
  <c r="F137" i="11"/>
  <c r="B140" i="11"/>
  <c r="F140" i="11"/>
  <c r="D185" i="11"/>
  <c r="E185" i="11"/>
  <c r="F185" i="11"/>
  <c r="B188" i="11"/>
  <c r="F188" i="11"/>
  <c r="F284" i="9"/>
  <c r="B284" i="9"/>
  <c r="F281" i="9"/>
  <c r="E281" i="9"/>
  <c r="D281" i="9"/>
  <c r="G278" i="9"/>
  <c r="H278" i="9" s="1"/>
  <c r="G275" i="9"/>
  <c r="H275" i="9" s="1"/>
  <c r="G272" i="9"/>
  <c r="H272" i="9" s="1"/>
  <c r="G269" i="9"/>
  <c r="H269" i="9" s="1"/>
  <c r="G266" i="9"/>
  <c r="H266" i="9" s="1"/>
  <c r="G263" i="9"/>
  <c r="H263" i="9" s="1"/>
  <c r="G260" i="9"/>
  <c r="H260" i="9" s="1"/>
  <c r="G257" i="9"/>
  <c r="H257" i="9" s="1"/>
  <c r="G254" i="9"/>
  <c r="H254" i="9" s="1"/>
  <c r="G251" i="9"/>
  <c r="H251" i="9" s="1"/>
  <c r="G248" i="9"/>
  <c r="H248" i="9" s="1"/>
  <c r="B243" i="9"/>
  <c r="F236" i="9"/>
  <c r="B236" i="9"/>
  <c r="F233" i="9"/>
  <c r="E233" i="9"/>
  <c r="D233" i="9"/>
  <c r="G230" i="9"/>
  <c r="H230" i="9" s="1"/>
  <c r="G227" i="9"/>
  <c r="H227" i="9" s="1"/>
  <c r="G224" i="9"/>
  <c r="H224" i="9" s="1"/>
  <c r="G221" i="9"/>
  <c r="H221" i="9" s="1"/>
  <c r="G218" i="9"/>
  <c r="H218" i="9"/>
  <c r="G215" i="9"/>
  <c r="H215" i="9" s="1"/>
  <c r="G212" i="9"/>
  <c r="H212" i="9" s="1"/>
  <c r="G209" i="9"/>
  <c r="H209" i="9" s="1"/>
  <c r="G206" i="9"/>
  <c r="H206" i="9" s="1"/>
  <c r="G203" i="9"/>
  <c r="H203" i="9" s="1"/>
  <c r="G200" i="9"/>
  <c r="H200" i="9" s="1"/>
  <c r="B195" i="9"/>
  <c r="F188" i="21"/>
  <c r="B188" i="21"/>
  <c r="F185" i="21"/>
  <c r="E185" i="21"/>
  <c r="D185" i="21"/>
  <c r="F140" i="21"/>
  <c r="B140" i="21"/>
  <c r="F137" i="21"/>
  <c r="E137" i="21"/>
  <c r="D137" i="21"/>
  <c r="F188" i="20"/>
  <c r="B188" i="20"/>
  <c r="F185" i="20"/>
  <c r="E185" i="20"/>
  <c r="D185" i="20"/>
  <c r="F140" i="20"/>
  <c r="B140" i="20"/>
  <c r="F137" i="20"/>
  <c r="E137" i="20"/>
  <c r="D137" i="20"/>
  <c r="F188" i="19"/>
  <c r="B188" i="19"/>
  <c r="F185" i="19"/>
  <c r="E185" i="19"/>
  <c r="D185" i="19"/>
  <c r="F140" i="19"/>
  <c r="B140" i="19"/>
  <c r="F137" i="19"/>
  <c r="E137" i="19"/>
  <c r="D137" i="19"/>
  <c r="F188" i="18"/>
  <c r="B188" i="18"/>
  <c r="F185" i="18"/>
  <c r="E185" i="18"/>
  <c r="D185" i="18"/>
  <c r="F140" i="18"/>
  <c r="B140" i="18"/>
  <c r="F137" i="18"/>
  <c r="E137" i="18"/>
  <c r="D137" i="18"/>
  <c r="F188" i="17"/>
  <c r="B188" i="17"/>
  <c r="F185" i="17"/>
  <c r="E185" i="17"/>
  <c r="D185" i="17"/>
  <c r="F140" i="17"/>
  <c r="B140" i="17"/>
  <c r="F137" i="17"/>
  <c r="E137" i="17"/>
  <c r="D137" i="17"/>
  <c r="F188" i="16"/>
  <c r="B188" i="16"/>
  <c r="F185" i="16"/>
  <c r="E185" i="16"/>
  <c r="D185" i="16"/>
  <c r="F140" i="16"/>
  <c r="B140" i="16"/>
  <c r="F137" i="16"/>
  <c r="E137" i="16"/>
  <c r="D137" i="16"/>
  <c r="F188" i="15"/>
  <c r="B188" i="15"/>
  <c r="F185" i="15"/>
  <c r="E185" i="15"/>
  <c r="D185" i="15"/>
  <c r="F140" i="15"/>
  <c r="B140" i="15"/>
  <c r="F137" i="15"/>
  <c r="E137" i="15"/>
  <c r="D137" i="15"/>
  <c r="F188" i="14"/>
  <c r="B188" i="14"/>
  <c r="F185" i="14"/>
  <c r="E185" i="14"/>
  <c r="D185" i="14"/>
  <c r="F140" i="14"/>
  <c r="B140" i="14"/>
  <c r="F137" i="14"/>
  <c r="E137" i="14"/>
  <c r="D137" i="14"/>
  <c r="F188" i="13"/>
  <c r="B188" i="13"/>
  <c r="F185" i="13"/>
  <c r="E185" i="13"/>
  <c r="D185" i="13"/>
  <c r="F140" i="13"/>
  <c r="B140" i="13"/>
  <c r="G137" i="13"/>
  <c r="F137" i="13"/>
  <c r="E137" i="13"/>
  <c r="D137" i="13"/>
  <c r="F188" i="12"/>
  <c r="B188" i="12"/>
  <c r="G185" i="12"/>
  <c r="F185" i="12"/>
  <c r="E185" i="12"/>
  <c r="D185" i="12"/>
  <c r="F140" i="12"/>
  <c r="B140" i="12"/>
  <c r="G137" i="12"/>
  <c r="F137" i="12"/>
  <c r="E137" i="12"/>
  <c r="D137" i="12"/>
  <c r="F188" i="9"/>
  <c r="B188" i="9"/>
  <c r="F185" i="9"/>
  <c r="E185" i="9"/>
  <c r="D185" i="9"/>
  <c r="G182" i="9"/>
  <c r="H182" i="9" s="1"/>
  <c r="G179" i="9"/>
  <c r="H179" i="9" s="1"/>
  <c r="G176" i="9"/>
  <c r="H176" i="9" s="1"/>
  <c r="G173" i="9"/>
  <c r="H173" i="9" s="1"/>
  <c r="G170" i="9"/>
  <c r="H170" i="9" s="1"/>
  <c r="G167" i="9"/>
  <c r="H167" i="9" s="1"/>
  <c r="G164" i="9"/>
  <c r="H164" i="9" s="1"/>
  <c r="G161" i="9"/>
  <c r="H161" i="9" s="1"/>
  <c r="G158" i="9"/>
  <c r="H158" i="9" s="1"/>
  <c r="G155" i="9"/>
  <c r="H155" i="9" s="1"/>
  <c r="G152" i="9"/>
  <c r="H152" i="9" s="1"/>
  <c r="B147" i="9"/>
  <c r="F140" i="9"/>
  <c r="B140" i="9"/>
  <c r="H134" i="9"/>
  <c r="H131" i="9"/>
  <c r="G128" i="9"/>
  <c r="H128" i="9" s="1"/>
  <c r="G125" i="9"/>
  <c r="H125" i="9" s="1"/>
  <c r="G122" i="9"/>
  <c r="H122" i="9" s="1"/>
  <c r="G119" i="9"/>
  <c r="H119" i="9" s="1"/>
  <c r="G116" i="9"/>
  <c r="H116" i="9" s="1"/>
  <c r="G113" i="9"/>
  <c r="H113" i="9" s="1"/>
  <c r="G110" i="9"/>
  <c r="H110" i="9" s="1"/>
  <c r="G107" i="9"/>
  <c r="G104" i="9"/>
  <c r="H104" i="9" s="1"/>
  <c r="B99" i="9"/>
  <c r="B51" i="9"/>
  <c r="F51" i="9"/>
  <c r="G51" i="9"/>
  <c r="G56" i="9"/>
  <c r="H56" i="9" s="1"/>
  <c r="G59" i="9"/>
  <c r="H59" i="9" s="1"/>
  <c r="G62" i="9"/>
  <c r="H62" i="9" s="1"/>
  <c r="G65" i="9"/>
  <c r="H65" i="9" s="1"/>
  <c r="G68" i="9"/>
  <c r="H68" i="9" s="1"/>
  <c r="G71" i="9"/>
  <c r="H71" i="9" s="1"/>
  <c r="G74" i="9"/>
  <c r="H74" i="9" s="1"/>
  <c r="G77" i="9"/>
  <c r="H77" i="9" s="1"/>
  <c r="G80" i="9"/>
  <c r="H80" i="9" s="1"/>
  <c r="G83" i="9"/>
  <c r="H83" i="9" s="1"/>
  <c r="G86" i="9"/>
  <c r="H86" i="9" s="1"/>
  <c r="D89" i="9"/>
  <c r="E89" i="9"/>
  <c r="F89" i="9"/>
  <c r="B92" i="9"/>
  <c r="F92" i="9"/>
  <c r="F92" i="21"/>
  <c r="B92" i="21"/>
  <c r="F92" i="20"/>
  <c r="B92" i="20"/>
  <c r="F92" i="19"/>
  <c r="B92" i="19"/>
  <c r="F92" i="18"/>
  <c r="B92" i="18"/>
  <c r="F92" i="17"/>
  <c r="B92" i="17"/>
  <c r="F92" i="16"/>
  <c r="B92" i="16"/>
  <c r="F92" i="15"/>
  <c r="B92" i="15"/>
  <c r="F92" i="14"/>
  <c r="B92" i="14"/>
  <c r="F92" i="13"/>
  <c r="B92" i="13"/>
  <c r="B92" i="12"/>
  <c r="F89" i="21"/>
  <c r="E89" i="21"/>
  <c r="D89" i="21"/>
  <c r="F89" i="20"/>
  <c r="E89" i="20"/>
  <c r="D89" i="20"/>
  <c r="F89" i="19"/>
  <c r="E89" i="19"/>
  <c r="D89" i="19"/>
  <c r="F89" i="18"/>
  <c r="E89" i="18"/>
  <c r="E35" i="18" s="1"/>
  <c r="D89" i="18"/>
  <c r="F89" i="17"/>
  <c r="E89" i="17"/>
  <c r="D89" i="17"/>
  <c r="F89" i="16"/>
  <c r="E89" i="16"/>
  <c r="D89" i="16"/>
  <c r="F89" i="15"/>
  <c r="E89" i="15"/>
  <c r="D89" i="15"/>
  <c r="F89" i="14"/>
  <c r="E89" i="14"/>
  <c r="D89" i="14"/>
  <c r="F89" i="13"/>
  <c r="E89" i="13"/>
  <c r="D89" i="13"/>
  <c r="F89" i="12"/>
  <c r="E89" i="12"/>
  <c r="D89" i="12"/>
  <c r="F92" i="12"/>
  <c r="D34" i="11"/>
  <c r="B195" i="11"/>
  <c r="B195" i="17"/>
  <c r="B99" i="21"/>
  <c r="G16" i="9"/>
  <c r="H16" i="9" s="1"/>
  <c r="G51" i="21"/>
  <c r="F51" i="21"/>
  <c r="G51" i="16"/>
  <c r="F51" i="16"/>
  <c r="G51" i="15"/>
  <c r="F51" i="15"/>
  <c r="G51" i="14"/>
  <c r="F51" i="14"/>
  <c r="G31" i="21"/>
  <c r="H31" i="21" s="1"/>
  <c r="G28" i="21"/>
  <c r="H28" i="21" s="1"/>
  <c r="G25" i="21"/>
  <c r="H25" i="21" s="1"/>
  <c r="G22" i="21"/>
  <c r="H22" i="21" s="1"/>
  <c r="G19" i="21"/>
  <c r="H19" i="21" s="1"/>
  <c r="G16" i="21"/>
  <c r="G31" i="20"/>
  <c r="H31" i="20" s="1"/>
  <c r="G28" i="20"/>
  <c r="H28" i="20" s="1"/>
  <c r="G25" i="20"/>
  <c r="H25" i="20" s="1"/>
  <c r="G22" i="20"/>
  <c r="H22" i="20" s="1"/>
  <c r="G19" i="20"/>
  <c r="H19" i="20" s="1"/>
  <c r="G16" i="20"/>
  <c r="G31" i="19"/>
  <c r="H31" i="19" s="1"/>
  <c r="G28" i="19"/>
  <c r="H28" i="19" s="1"/>
  <c r="G25" i="19"/>
  <c r="H25" i="19" s="1"/>
  <c r="G22" i="19"/>
  <c r="H22" i="19" s="1"/>
  <c r="G19" i="19"/>
  <c r="H19" i="19" s="1"/>
  <c r="G16" i="19"/>
  <c r="H16" i="19" s="1"/>
  <c r="G31" i="18"/>
  <c r="H31" i="18" s="1"/>
  <c r="G28" i="18"/>
  <c r="H28" i="18" s="1"/>
  <c r="G25" i="18"/>
  <c r="H25" i="18" s="1"/>
  <c r="G22" i="18"/>
  <c r="H22" i="18" s="1"/>
  <c r="G19" i="18"/>
  <c r="H19" i="18" s="1"/>
  <c r="G16" i="18"/>
  <c r="H16" i="18" s="1"/>
  <c r="G31" i="17"/>
  <c r="H31" i="17" s="1"/>
  <c r="G28" i="17"/>
  <c r="H28" i="17" s="1"/>
  <c r="G25" i="17"/>
  <c r="H25" i="17" s="1"/>
  <c r="G22" i="17"/>
  <c r="H22" i="17" s="1"/>
  <c r="G19" i="17"/>
  <c r="G16" i="17"/>
  <c r="H16" i="17" s="1"/>
  <c r="G31" i="16"/>
  <c r="H31" i="16" s="1"/>
  <c r="G28" i="16"/>
  <c r="H28" i="16" s="1"/>
  <c r="G25" i="16"/>
  <c r="H25" i="16" s="1"/>
  <c r="G22" i="16"/>
  <c r="H22" i="16" s="1"/>
  <c r="G19" i="16"/>
  <c r="H19" i="16" s="1"/>
  <c r="G16" i="16"/>
  <c r="H16" i="16" s="1"/>
  <c r="G31" i="15"/>
  <c r="H31" i="15" s="1"/>
  <c r="G28" i="15"/>
  <c r="H28" i="15" s="1"/>
  <c r="G25" i="15"/>
  <c r="H25" i="15" s="1"/>
  <c r="G22" i="15"/>
  <c r="H22" i="15" s="1"/>
  <c r="G19" i="15"/>
  <c r="H19" i="15" s="1"/>
  <c r="G16" i="15"/>
  <c r="H16" i="15" s="1"/>
  <c r="G31" i="14"/>
  <c r="H31" i="14" s="1"/>
  <c r="G28" i="14"/>
  <c r="H28" i="14" s="1"/>
  <c r="G25" i="14"/>
  <c r="H25" i="14" s="1"/>
  <c r="G22" i="14"/>
  <c r="H22" i="14" s="1"/>
  <c r="G19" i="14"/>
  <c r="H19" i="14" s="1"/>
  <c r="G16" i="14"/>
  <c r="G31" i="13"/>
  <c r="H31" i="13" s="1"/>
  <c r="G28" i="13"/>
  <c r="H28" i="13" s="1"/>
  <c r="G25" i="13"/>
  <c r="H25" i="13" s="1"/>
  <c r="G22" i="13"/>
  <c r="H22" i="13" s="1"/>
  <c r="G19" i="13"/>
  <c r="H19" i="13" s="1"/>
  <c r="G16" i="13"/>
  <c r="H16" i="13" s="1"/>
  <c r="G31" i="12"/>
  <c r="H31" i="12" s="1"/>
  <c r="G28" i="12"/>
  <c r="H28" i="12" s="1"/>
  <c r="G25" i="12"/>
  <c r="H25" i="12" s="1"/>
  <c r="G22" i="12"/>
  <c r="H22" i="12" s="1"/>
  <c r="G19" i="12"/>
  <c r="H19" i="12" s="1"/>
  <c r="G16" i="12"/>
  <c r="H16" i="12" s="1"/>
  <c r="G31" i="11"/>
  <c r="H31" i="11" s="1"/>
  <c r="G28" i="11"/>
  <c r="H28" i="11" s="1"/>
  <c r="G25" i="11"/>
  <c r="H25" i="11" s="1"/>
  <c r="G22" i="11"/>
  <c r="H22" i="11" s="1"/>
  <c r="G19" i="11"/>
  <c r="H19" i="11" s="1"/>
  <c r="G16" i="11"/>
  <c r="H16" i="11" s="1"/>
  <c r="F34" i="21"/>
  <c r="E34" i="21"/>
  <c r="D34" i="21"/>
  <c r="F34" i="20"/>
  <c r="E34" i="20"/>
  <c r="D34" i="20"/>
  <c r="F34" i="19"/>
  <c r="E34" i="19"/>
  <c r="D34" i="19"/>
  <c r="F34" i="18"/>
  <c r="E34" i="18"/>
  <c r="D34" i="18"/>
  <c r="F34" i="17"/>
  <c r="E34" i="17"/>
  <c r="D34" i="17"/>
  <c r="F34" i="16"/>
  <c r="E34" i="16"/>
  <c r="D34" i="16"/>
  <c r="F34" i="15"/>
  <c r="E34" i="15"/>
  <c r="D34" i="15"/>
  <c r="F34" i="14"/>
  <c r="E34" i="14"/>
  <c r="D34" i="14"/>
  <c r="F34" i="13"/>
  <c r="E34" i="13"/>
  <c r="D34" i="13"/>
  <c r="F34" i="12"/>
  <c r="E34" i="12"/>
  <c r="D34" i="12"/>
  <c r="F34" i="11"/>
  <c r="E34" i="11"/>
  <c r="F34" i="9"/>
  <c r="E34" i="9"/>
  <c r="D34" i="9"/>
  <c r="G31" i="9"/>
  <c r="H31" i="9" s="1"/>
  <c r="G28" i="9"/>
  <c r="H28" i="9" s="1"/>
  <c r="G25" i="9"/>
  <c r="H25" i="9" s="1"/>
  <c r="G22" i="9"/>
  <c r="H22" i="9" s="1"/>
  <c r="G19" i="9"/>
  <c r="D35" i="17" l="1"/>
  <c r="F35" i="18"/>
  <c r="B51" i="13"/>
  <c r="B51" i="21"/>
  <c r="B147" i="13"/>
  <c r="B195" i="13"/>
  <c r="D35" i="15"/>
  <c r="E35" i="20"/>
  <c r="E36" i="20" s="1"/>
  <c r="G185" i="18"/>
  <c r="B147" i="17"/>
  <c r="B243" i="13"/>
  <c r="G185" i="15"/>
  <c r="H281" i="13"/>
  <c r="H233" i="15"/>
  <c r="H185" i="16"/>
  <c r="E36" i="18"/>
  <c r="B51" i="17"/>
  <c r="B147" i="21"/>
  <c r="B195" i="21"/>
  <c r="G34" i="13"/>
  <c r="B99" i="12"/>
  <c r="B147" i="20"/>
  <c r="B195" i="20"/>
  <c r="E35" i="19"/>
  <c r="E36" i="19" s="1"/>
  <c r="G185" i="21"/>
  <c r="G281" i="13"/>
  <c r="G281" i="18"/>
  <c r="H89" i="17"/>
  <c r="H281" i="18"/>
  <c r="B99" i="16"/>
  <c r="B243" i="16"/>
  <c r="D35" i="16"/>
  <c r="D36" i="16" s="1"/>
  <c r="E35" i="21"/>
  <c r="E36" i="21" s="1"/>
  <c r="F35" i="11"/>
  <c r="F36" i="11" s="1"/>
  <c r="G281" i="11"/>
  <c r="H233" i="11"/>
  <c r="B51" i="16"/>
  <c r="B51" i="20"/>
  <c r="B243" i="12"/>
  <c r="F35" i="12"/>
  <c r="F36" i="12" s="1"/>
  <c r="G89" i="13"/>
  <c r="F35" i="21"/>
  <c r="F36" i="21" s="1"/>
  <c r="G185" i="13"/>
  <c r="G185" i="16"/>
  <c r="G281" i="14"/>
  <c r="H185" i="20"/>
  <c r="H89" i="20"/>
  <c r="H89" i="19"/>
  <c r="H137" i="19"/>
  <c r="H89" i="18"/>
  <c r="H233" i="18"/>
  <c r="H185" i="17"/>
  <c r="H89" i="16"/>
  <c r="H281" i="16"/>
  <c r="H89" i="15"/>
  <c r="H89" i="13"/>
  <c r="G34" i="21"/>
  <c r="H16" i="21"/>
  <c r="H34" i="21" s="1"/>
  <c r="H233" i="9"/>
  <c r="E35" i="16"/>
  <c r="E36" i="16" s="1"/>
  <c r="F36" i="18"/>
  <c r="F35" i="19"/>
  <c r="F36" i="19" s="1"/>
  <c r="F35" i="20"/>
  <c r="G137" i="16"/>
  <c r="G137" i="19"/>
  <c r="D36" i="15"/>
  <c r="G34" i="20"/>
  <c r="H16" i="20"/>
  <c r="G89" i="18"/>
  <c r="G89" i="19"/>
  <c r="G89" i="20"/>
  <c r="G137" i="15"/>
  <c r="G137" i="18"/>
  <c r="G137" i="21"/>
  <c r="G281" i="15"/>
  <c r="G233" i="14"/>
  <c r="G281" i="16"/>
  <c r="G233" i="18"/>
  <c r="G233" i="21"/>
  <c r="H257" i="11"/>
  <c r="H281" i="11" s="1"/>
  <c r="H269" i="14"/>
  <c r="H281" i="14" s="1"/>
  <c r="H56" i="21"/>
  <c r="H89" i="21" s="1"/>
  <c r="G34" i="17"/>
  <c r="H19" i="17"/>
  <c r="H34" i="17" s="1"/>
  <c r="H34" i="12"/>
  <c r="E35" i="15"/>
  <c r="E36" i="15" s="1"/>
  <c r="E35" i="17"/>
  <c r="E36" i="17" s="1"/>
  <c r="G137" i="20"/>
  <c r="G233" i="13"/>
  <c r="H212" i="13"/>
  <c r="H233" i="13" s="1"/>
  <c r="F36" i="20"/>
  <c r="G89" i="15"/>
  <c r="G89" i="16"/>
  <c r="D35" i="19"/>
  <c r="D36" i="19" s="1"/>
  <c r="D35" i="20"/>
  <c r="D36" i="20" s="1"/>
  <c r="G137" i="14"/>
  <c r="G185" i="17"/>
  <c r="G185" i="19"/>
  <c r="G185" i="20"/>
  <c r="G233" i="17"/>
  <c r="G233" i="15"/>
  <c r="H107" i="20"/>
  <c r="H137" i="20" s="1"/>
  <c r="H137" i="17"/>
  <c r="D36" i="17"/>
  <c r="D35" i="14"/>
  <c r="D36" i="14" s="1"/>
  <c r="G34" i="14"/>
  <c r="H16" i="14"/>
  <c r="H34" i="14" s="1"/>
  <c r="D35" i="13"/>
  <c r="D36" i="13" s="1"/>
  <c r="G34" i="12"/>
  <c r="D35" i="12"/>
  <c r="D36" i="12" s="1"/>
  <c r="G233" i="11"/>
  <c r="E35" i="9"/>
  <c r="E36" i="9" s="1"/>
  <c r="E38" i="9" s="1"/>
  <c r="E37" i="11" s="1"/>
  <c r="F35" i="9"/>
  <c r="F36" i="9" s="1"/>
  <c r="F38" i="9" s="1"/>
  <c r="F37" i="11" s="1"/>
  <c r="B51" i="18"/>
  <c r="B99" i="17"/>
  <c r="B147" i="14"/>
  <c r="B147" i="18"/>
  <c r="B195" i="14"/>
  <c r="B243" i="18"/>
  <c r="D35" i="9"/>
  <c r="D36" i="9" s="1"/>
  <c r="D38" i="9" s="1"/>
  <c r="D37" i="11" s="1"/>
  <c r="G89" i="9"/>
  <c r="B51" i="12"/>
  <c r="B147" i="16"/>
  <c r="B99" i="18"/>
  <c r="B51" i="14"/>
  <c r="B147" i="12"/>
  <c r="B99" i="14"/>
  <c r="B99" i="20"/>
  <c r="D35" i="11"/>
  <c r="D36" i="11" s="1"/>
  <c r="E35" i="11"/>
  <c r="E36" i="11" s="1"/>
  <c r="H152" i="11"/>
  <c r="H185" i="11" s="1"/>
  <c r="H34" i="11"/>
  <c r="H34" i="15"/>
  <c r="G34" i="15"/>
  <c r="H137" i="11"/>
  <c r="G137" i="11"/>
  <c r="G89" i="12"/>
  <c r="G185" i="11"/>
  <c r="B243" i="15"/>
  <c r="B51" i="15"/>
  <c r="B195" i="15"/>
  <c r="B99" i="15"/>
  <c r="B147" i="15"/>
  <c r="B243" i="19"/>
  <c r="B195" i="19"/>
  <c r="B147" i="19"/>
  <c r="B99" i="19"/>
  <c r="G233" i="12"/>
  <c r="G89" i="14"/>
  <c r="G34" i="9"/>
  <c r="H34" i="20"/>
  <c r="G34" i="18"/>
  <c r="E35" i="13"/>
  <c r="E36" i="13" s="1"/>
  <c r="E35" i="14"/>
  <c r="E36" i="14" s="1"/>
  <c r="F35" i="15"/>
  <c r="F36" i="15" s="1"/>
  <c r="F35" i="16"/>
  <c r="F36" i="16" s="1"/>
  <c r="F35" i="17"/>
  <c r="F36" i="17" s="1"/>
  <c r="H89" i="9"/>
  <c r="H107" i="9"/>
  <c r="H137" i="9" s="1"/>
  <c r="G137" i="9"/>
  <c r="H185" i="9"/>
  <c r="G281" i="9"/>
  <c r="H281" i="9"/>
  <c r="H89" i="11"/>
  <c r="G89" i="11"/>
  <c r="G185" i="14"/>
  <c r="H34" i="16"/>
  <c r="H34" i="18"/>
  <c r="G34" i="11"/>
  <c r="G34" i="16"/>
  <c r="H34" i="13"/>
  <c r="H34" i="19"/>
  <c r="G34" i="19"/>
  <c r="B51" i="11"/>
  <c r="B99" i="11"/>
  <c r="B147" i="11"/>
  <c r="B243" i="11"/>
  <c r="E35" i="12"/>
  <c r="E36" i="12" s="1"/>
  <c r="F35" i="13"/>
  <c r="F36" i="13" s="1"/>
  <c r="F35" i="14"/>
  <c r="F36" i="14" s="1"/>
  <c r="D35" i="18"/>
  <c r="D36" i="18" s="1"/>
  <c r="D35" i="21"/>
  <c r="D36" i="21" s="1"/>
  <c r="G185" i="9"/>
  <c r="G281" i="19"/>
  <c r="G281" i="20"/>
  <c r="G281" i="21"/>
  <c r="H19" i="9"/>
  <c r="H34" i="9" s="1"/>
  <c r="G233" i="16"/>
  <c r="H137" i="14"/>
  <c r="H89" i="14"/>
  <c r="G89" i="17"/>
  <c r="G89" i="21"/>
  <c r="G137" i="17"/>
  <c r="G233" i="9"/>
  <c r="G233" i="20"/>
  <c r="H89" i="12"/>
  <c r="H233" i="14"/>
  <c r="H185" i="14"/>
  <c r="H233" i="17"/>
  <c r="G281" i="17"/>
  <c r="G233" i="19"/>
  <c r="H137" i="21"/>
  <c r="H281" i="15"/>
  <c r="H233" i="16"/>
  <c r="H233" i="19"/>
  <c r="G35" i="16" l="1"/>
  <c r="G35" i="20"/>
  <c r="G36" i="20" s="1"/>
  <c r="G35" i="13"/>
  <c r="G36" i="13" s="1"/>
  <c r="G35" i="18"/>
  <c r="G36" i="18" s="1"/>
  <c r="G35" i="19"/>
  <c r="G36" i="19" s="1"/>
  <c r="G35" i="21"/>
  <c r="G36" i="21" s="1"/>
  <c r="G35" i="15"/>
  <c r="G36" i="15" s="1"/>
  <c r="G35" i="17"/>
  <c r="G36" i="17" s="1"/>
  <c r="E38" i="11"/>
  <c r="E37" i="12" s="1"/>
  <c r="E38" i="12" s="1"/>
  <c r="E37" i="13" s="1"/>
  <c r="E38" i="13" s="1"/>
  <c r="E37" i="14" s="1"/>
  <c r="E38" i="14" s="1"/>
  <c r="E37" i="15" s="1"/>
  <c r="E38" i="15" s="1"/>
  <c r="E37" i="16" s="1"/>
  <c r="E38" i="16" s="1"/>
  <c r="E37" i="17" s="1"/>
  <c r="E38" i="17" s="1"/>
  <c r="E37" i="18" s="1"/>
  <c r="E38" i="18" s="1"/>
  <c r="E37" i="19" s="1"/>
  <c r="E38" i="19" s="1"/>
  <c r="E37" i="20" s="1"/>
  <c r="E38" i="20" s="1"/>
  <c r="E37" i="21" s="1"/>
  <c r="E38" i="21" s="1"/>
  <c r="G35" i="9"/>
  <c r="G36" i="9" s="1"/>
  <c r="G38" i="9" s="1"/>
  <c r="G37" i="11" s="1"/>
  <c r="F38" i="11"/>
  <c r="F37" i="12" s="1"/>
  <c r="F38" i="12" s="1"/>
  <c r="F37" i="13" s="1"/>
  <c r="F38" i="13" s="1"/>
  <c r="F37" i="14" s="1"/>
  <c r="F38" i="14" s="1"/>
  <c r="F37" i="15" s="1"/>
  <c r="F38" i="15" s="1"/>
  <c r="F37" i="16" s="1"/>
  <c r="F38" i="16" s="1"/>
  <c r="F37" i="17" s="1"/>
  <c r="F38" i="17" s="1"/>
  <c r="F37" i="18" s="1"/>
  <c r="F38" i="18" s="1"/>
  <c r="F37" i="19" s="1"/>
  <c r="F38" i="19" s="1"/>
  <c r="F37" i="20" s="1"/>
  <c r="F38" i="20" s="1"/>
  <c r="F37" i="21" s="1"/>
  <c r="F38" i="21" s="1"/>
  <c r="D38" i="11"/>
  <c r="D37" i="12" s="1"/>
  <c r="D38" i="12" s="1"/>
  <c r="D37" i="13" s="1"/>
  <c r="D38" i="13" s="1"/>
  <c r="D37" i="14" s="1"/>
  <c r="D38" i="14" s="1"/>
  <c r="D37" i="15" s="1"/>
  <c r="D38" i="15" s="1"/>
  <c r="D37" i="16" s="1"/>
  <c r="D38" i="16" s="1"/>
  <c r="D37" i="17" s="1"/>
  <c r="D38" i="17" s="1"/>
  <c r="D37" i="18" s="1"/>
  <c r="D38" i="18" s="1"/>
  <c r="D37" i="19" s="1"/>
  <c r="D38" i="19" s="1"/>
  <c r="D37" i="20" s="1"/>
  <c r="D38" i="20" s="1"/>
  <c r="D37" i="21" s="1"/>
  <c r="D38" i="21" s="1"/>
  <c r="G35" i="12"/>
  <c r="G36" i="12" s="1"/>
  <c r="G35" i="11"/>
  <c r="G36" i="11" s="1"/>
  <c r="H35" i="11"/>
  <c r="H36" i="11" s="1"/>
  <c r="H137" i="12"/>
  <c r="H137" i="15"/>
  <c r="H281" i="17"/>
  <c r="H35" i="17" s="1"/>
  <c r="H36" i="17" s="1"/>
  <c r="G35" i="14"/>
  <c r="G36" i="14" s="1"/>
  <c r="H35" i="14"/>
  <c r="H36" i="14" s="1"/>
  <c r="H281" i="20"/>
  <c r="H233" i="20"/>
  <c r="H137" i="18"/>
  <c r="H35" i="18" s="1"/>
  <c r="H36" i="18" s="1"/>
  <c r="H281" i="21"/>
  <c r="H185" i="21"/>
  <c r="H281" i="19"/>
  <c r="H233" i="21"/>
  <c r="H137" i="16"/>
  <c r="H35" i="16" s="1"/>
  <c r="H36" i="16" s="1"/>
  <c r="H185" i="15"/>
  <c r="H137" i="13"/>
  <c r="H233" i="12"/>
  <c r="H185" i="19"/>
  <c r="H185" i="13"/>
  <c r="G36" i="16"/>
  <c r="H35" i="9"/>
  <c r="H36" i="9" s="1"/>
  <c r="G38" i="11" l="1"/>
  <c r="G37" i="12" s="1"/>
  <c r="G38" i="12" s="1"/>
  <c r="G37" i="13" s="1"/>
  <c r="G38" i="13" s="1"/>
  <c r="G37" i="14" s="1"/>
  <c r="G38" i="14" s="1"/>
  <c r="G37" i="15" s="1"/>
  <c r="G38" i="15" s="1"/>
  <c r="G37" i="16" s="1"/>
  <c r="G38" i="16" s="1"/>
  <c r="G37" i="17" s="1"/>
  <c r="G38" i="17" s="1"/>
  <c r="G37" i="18" s="1"/>
  <c r="G38" i="18" s="1"/>
  <c r="G37" i="19" s="1"/>
  <c r="G38" i="19" s="1"/>
  <c r="G37" i="20" s="1"/>
  <c r="G38" i="20" s="1"/>
  <c r="G37" i="21" s="1"/>
  <c r="G38" i="21" s="1"/>
  <c r="H35" i="21"/>
  <c r="H36" i="21" s="1"/>
  <c r="H39" i="21" s="1"/>
  <c r="H41" i="21" s="1"/>
  <c r="H35" i="12"/>
  <c r="H36" i="12" s="1"/>
  <c r="H39" i="12" s="1"/>
  <c r="H41" i="12" s="1"/>
  <c r="H39" i="11"/>
  <c r="H41" i="11" s="1"/>
  <c r="H39" i="9"/>
  <c r="H41" i="9" s="1"/>
  <c r="H38" i="9"/>
  <c r="H37" i="11" s="1"/>
  <c r="H38" i="11" s="1"/>
  <c r="H37" i="12" s="1"/>
  <c r="H39" i="18"/>
  <c r="H41" i="18" s="1"/>
  <c r="H35" i="13"/>
  <c r="H36" i="13" s="1"/>
  <c r="H35" i="15"/>
  <c r="H36" i="15" s="1"/>
  <c r="H39" i="16"/>
  <c r="H41" i="16" s="1"/>
  <c r="H39" i="14"/>
  <c r="H41" i="14" s="1"/>
  <c r="H39" i="17"/>
  <c r="H41" i="17" s="1"/>
  <c r="H35" i="19"/>
  <c r="H36" i="19" s="1"/>
  <c r="H35" i="20"/>
  <c r="H36" i="20" s="1"/>
  <c r="H38" i="12" l="1"/>
  <c r="H37" i="13" s="1"/>
  <c r="H38" i="13" s="1"/>
  <c r="H37" i="14" s="1"/>
  <c r="H38" i="14" s="1"/>
  <c r="H37" i="15" s="1"/>
  <c r="H38" i="15" s="1"/>
  <c r="H37" i="16" s="1"/>
  <c r="H38" i="16" s="1"/>
  <c r="H37" i="17" s="1"/>
  <c r="H38" i="17" s="1"/>
  <c r="H37" i="18" s="1"/>
  <c r="H38" i="18" s="1"/>
  <c r="H37" i="19" s="1"/>
  <c r="H38" i="19" s="1"/>
  <c r="H37" i="20" s="1"/>
  <c r="H38" i="20" s="1"/>
  <c r="H37" i="21" s="1"/>
  <c r="H38" i="21" s="1"/>
  <c r="H39" i="19"/>
  <c r="H41" i="19" s="1"/>
  <c r="H39" i="15"/>
  <c r="H41" i="15" s="1"/>
  <c r="H39" i="13"/>
  <c r="H41" i="13" s="1"/>
  <c r="H39" i="20"/>
  <c r="H41" i="20" s="1"/>
</calcChain>
</file>

<file path=xl/sharedStrings.xml><?xml version="1.0" encoding="utf-8"?>
<sst xmlns="http://schemas.openxmlformats.org/spreadsheetml/2006/main" count="1879" uniqueCount="106">
  <si>
    <t>First Handler Report</t>
  </si>
  <si>
    <t>Mushroom Promotion, Research, and Consumer Information Order</t>
  </si>
  <si>
    <t>Monthly Report/Remittance of Assessments</t>
  </si>
  <si>
    <t>Name of Business:</t>
  </si>
  <si>
    <t>Business Address:</t>
  </si>
  <si>
    <t>Tax I.D. No:</t>
  </si>
  <si>
    <t>Phone Number:</t>
  </si>
  <si>
    <t>Date:</t>
  </si>
  <si>
    <t>Title:</t>
  </si>
  <si>
    <t>City, State, Zip:</t>
  </si>
  <si>
    <t>Name &amp; Address</t>
  </si>
  <si>
    <t>Exemption Number or "Paid" if Previously Assessed</t>
  </si>
  <si>
    <t>Total this month</t>
  </si>
  <si>
    <t>Total Y-T-D</t>
  </si>
  <si>
    <r>
      <t>Part B:</t>
    </r>
    <r>
      <rPr>
        <sz val="11"/>
        <rFont val="Arial"/>
        <family val="2"/>
      </rPr>
      <t xml:space="preserve">  Provide the following information on all mushrooms you purchased, produced and received.</t>
    </r>
  </si>
  <si>
    <r>
      <t>Part A:</t>
    </r>
    <r>
      <rPr>
        <sz val="11"/>
        <rFont val="Arial"/>
        <family val="2"/>
      </rPr>
      <t xml:space="preserve">  Report of Mushrooms Marketed for Fresh Use During the Month of:</t>
    </r>
  </si>
  <si>
    <t>Subtotal this page</t>
  </si>
  <si>
    <t>Subtotal other pages</t>
  </si>
  <si>
    <t>Preparer Name:</t>
  </si>
  <si>
    <t>Part B:</t>
  </si>
  <si>
    <t>per pound</t>
  </si>
  <si>
    <t>Tax I.D. or               EIN No.</t>
  </si>
  <si>
    <t>a.</t>
  </si>
  <si>
    <t>b.</t>
  </si>
  <si>
    <t>If pounds were purchased from another handler and the pounds were previously assessed write "paid" in this space</t>
  </si>
  <si>
    <t>Enter the number of pounds that were purchased from another handler and were previously assessed &amp; paid</t>
  </si>
  <si>
    <t>=</t>
  </si>
  <si>
    <t>Minus  -</t>
  </si>
  <si>
    <t>According to the Paperwork Reduction Act of 1995, an agency may not conduct or sponsor, and a person is not required to respond to a collection of information unless it displays a valid OMB control number.  The valid OMB control number for this information collection is 0581-0093.  The time required to complete this information collection is estimated to average 30 minutes per response, including the time for reviewing instructions, searching existing data sources, gathering and maintaining the data needed, and completing and reviewing the collection of information.</t>
  </si>
  <si>
    <t>Less Prepaid Credit</t>
  </si>
  <si>
    <r>
      <t>I certify under the penalties provided by law, that this report is a true, and correct, and complete report. I also certify that I am authorized to sign this report.</t>
    </r>
    <r>
      <rPr>
        <vertAlign val="superscript"/>
        <sz val="11"/>
        <rFont val="Arial"/>
        <family val="2"/>
      </rPr>
      <t>1</t>
    </r>
  </si>
  <si>
    <r>
      <t xml:space="preserve">1 </t>
    </r>
    <r>
      <rPr>
        <sz val="10"/>
        <rFont val="Arial"/>
        <family val="2"/>
      </rPr>
      <t xml:space="preserve"> Any false statement or misrepresentation may result in a fine of not more than $10,000, or imprisonment for not more than 5 years, or both (18 U.S.C. 1001).</t>
    </r>
  </si>
  <si>
    <t>First Handler Report Instructions</t>
  </si>
  <si>
    <t>OMB No. 0581-0093</t>
  </si>
  <si>
    <t>Remaining Balance Due</t>
  </si>
  <si>
    <t>Month Reporting:</t>
  </si>
  <si>
    <r>
      <t>Part B continued:</t>
    </r>
    <r>
      <rPr>
        <sz val="11"/>
        <rFont val="Arial"/>
        <family val="2"/>
      </rPr>
      <t xml:space="preserve">  Provide the following information on all mushrooms you purchased, produced and received.</t>
    </r>
  </si>
  <si>
    <t>First Handler Report - Continuation Sheet</t>
  </si>
  <si>
    <t>Previous months Total Y-T-D amount</t>
  </si>
  <si>
    <t>Total Assessments Due</t>
  </si>
  <si>
    <t>Total Pounds Purchased, Produced &amp; Received                                 (4)</t>
  </si>
  <si>
    <t>Total Pounds Exempt &amp; Previously Assessed                  (5)</t>
  </si>
  <si>
    <t>Total Pounds Marketed as Processed                          (6)</t>
  </si>
  <si>
    <t>Total Pounds Marketed as Fresh = Column 4 minus Column 5 minus Column 6</t>
  </si>
  <si>
    <t xml:space="preserve">The U.S. Department of Agriculture (USDA) prohibits discrimination in all its programs and activities on the basis of race, color, national origin, age, disability, and where applicable, sex, marital status, familial status, parental status, religion, sexual orientation, genetic information, political beliefs, reprisal, or because all or part of an individual’s income is derived from any public assistance program (Not all prohibited bases apply to all programs.) Persons with disabilities who require alternative means for communication of program information (Braille, large print, audiotape, etc.) should contact USDA’s TARGET Center at (202) 720-2600 (voice and TDD).  To file a complaint of discrimination, write to USDA, Director, Office of Civil Rights, 1400 Independence Avenue, S.W., Washington, D.C. 20250-9410, or call (800) 795-3272 (voice) or (202) 720-6382 (TDD). USDA is an equal opportunity provider and employer.  </t>
  </si>
  <si>
    <t xml:space="preserve">NOTE:  The following statements are made in accordance with the Privacy Act of 1974 (U.S.C. 522a) and the Paperwork Reduction Act of 1995, as amended.  The authority for requesting this information to be supplied on this form is the Mushroom Promotion, Research, and Consumer Information Act of 1990 (7 U.S.C. 6101-6112).  Furnishing the requested information is necessary for the administration of this program.  Submission of Tax Identification Number (TIN) or Employer Identification Number (EIN) is mandatory, and will be used to determine affiliation or entity identity. </t>
  </si>
  <si>
    <r>
      <t xml:space="preserve">*All sources of mushrooms </t>
    </r>
    <r>
      <rPr>
        <b/>
        <u/>
        <sz val="12"/>
        <rFont val="Arial"/>
        <family val="2"/>
      </rPr>
      <t>MUST</t>
    </r>
    <r>
      <rPr>
        <sz val="12"/>
        <rFont val="Arial"/>
        <family val="2"/>
      </rPr>
      <t xml:space="preserve"> be listed even if the assessment was paid by another handler.  Sources can include brokers, canners, wholesalers, other handlers, sideways sales, or growers.</t>
    </r>
  </si>
  <si>
    <r>
      <t xml:space="preserve">Enter Council supplied exemption number if purchased from an exempt producer </t>
    </r>
    <r>
      <rPr>
        <b/>
        <u/>
        <sz val="12"/>
        <rFont val="Arial"/>
        <family val="2"/>
      </rPr>
      <t>OR</t>
    </r>
  </si>
  <si>
    <r>
      <t xml:space="preserve">Enter the number of pounds that are exempt from assessment (must have a Council supplied Exemption Certificate) </t>
    </r>
    <r>
      <rPr>
        <b/>
        <u/>
        <sz val="12"/>
        <rFont val="Arial"/>
        <family val="2"/>
      </rPr>
      <t>OR</t>
    </r>
  </si>
  <si>
    <t>First Handler Report Instructions (continued)</t>
  </si>
  <si>
    <t>MUS-FHR  (Rev. 08/10) Destroy previous editions.</t>
  </si>
  <si>
    <r>
      <rPr>
        <b/>
        <u/>
        <sz val="12"/>
        <rFont val="Arial"/>
        <family val="2"/>
      </rPr>
      <t>Late Payment Fees:</t>
    </r>
    <r>
      <rPr>
        <sz val="12"/>
        <rFont val="Arial"/>
        <family val="2"/>
      </rPr>
      <t xml:space="preserve"> This report and assessment payment must be postmarked or received by the Mushroom Council within 15 days (due date) after the end of the month such mushrooms were marketed.  Any report not postmarked within 15 days after the end of the month assessments are due will be assessed a one-time late payment charge of 10 percent.  In addition to the late payment charge, a 1.5%  percent per month (18 percent per annum) interest charge will be added to any account delinquent beyond the last day of the second month following the month the mushrooms involved were marketed and will continue monthly until the outstanding balance is paid to the Mushroom Council.  All reports are held in strict confidence by the Mushroom Council.</t>
    </r>
  </si>
  <si>
    <r>
      <rPr>
        <b/>
        <u/>
        <sz val="12"/>
        <rFont val="Arial"/>
        <family val="2"/>
      </rPr>
      <t>1209.61 Book and Records:</t>
    </r>
    <r>
      <rPr>
        <sz val="12"/>
        <rFont val="Arial"/>
        <family val="2"/>
      </rPr>
      <t xml:space="preserve"> Each persons who is subject to this subpart shall maintain and make available for inspection by the Council or the Secretary such books and records as are deemed necessary by the Council, with the approval of the Secretary, to carry out the provisions of this subpart and any rules and regulations issued hereunder, including such books and records as are necessary to verify any reports required. Such books and records shall be retained for at least two years beyond the fiscal year of their applicability.</t>
    </r>
  </si>
  <si>
    <t>Take the Total pounds purchased, produced &amp; received (Column 4)</t>
  </si>
  <si>
    <t>Exempt &amp; previously assessed pounds (Column 5)</t>
  </si>
  <si>
    <t>Total pounds marketed as processed (Column 6)</t>
  </si>
  <si>
    <t>Total Pounds Marketed as Fresh Subject to Assessment (Column 7)</t>
  </si>
  <si>
    <r>
      <t xml:space="preserve">4.  </t>
    </r>
    <r>
      <rPr>
        <u/>
        <sz val="12"/>
        <rFont val="Arial"/>
        <family val="2"/>
      </rPr>
      <t>Phone number</t>
    </r>
    <r>
      <rPr>
        <sz val="12"/>
        <rFont val="Arial"/>
        <family val="2"/>
      </rPr>
      <t>: Enter the phone number of person preparing this report</t>
    </r>
  </si>
  <si>
    <r>
      <t xml:space="preserve">3.  </t>
    </r>
    <r>
      <rPr>
        <u/>
        <sz val="12"/>
        <rFont val="Arial"/>
        <family val="2"/>
      </rPr>
      <t>City, State, Zip</t>
    </r>
    <r>
      <rPr>
        <sz val="12"/>
        <rFont val="Arial"/>
        <family val="2"/>
      </rPr>
      <t>: Enter physical city, state &amp; zip of business</t>
    </r>
  </si>
  <si>
    <r>
      <t xml:space="preserve">2.  </t>
    </r>
    <r>
      <rPr>
        <u/>
        <sz val="12"/>
        <rFont val="Arial"/>
        <family val="2"/>
      </rPr>
      <t>Business Address</t>
    </r>
    <r>
      <rPr>
        <sz val="12"/>
        <rFont val="Arial"/>
        <family val="2"/>
      </rPr>
      <t>: Enter physical address of business</t>
    </r>
  </si>
  <si>
    <r>
      <t xml:space="preserve">1.  </t>
    </r>
    <r>
      <rPr>
        <u/>
        <sz val="12"/>
        <rFont val="Arial"/>
        <family val="2"/>
      </rPr>
      <t>Name of Business</t>
    </r>
    <r>
      <rPr>
        <sz val="12"/>
        <rFont val="Arial"/>
        <family val="2"/>
      </rPr>
      <t>: Enter Legal name of business</t>
    </r>
  </si>
  <si>
    <r>
      <t xml:space="preserve">5.  </t>
    </r>
    <r>
      <rPr>
        <u/>
        <sz val="12"/>
        <rFont val="Arial"/>
        <family val="2"/>
      </rPr>
      <t>Tax I.D. No</t>
    </r>
    <r>
      <rPr>
        <sz val="12"/>
        <rFont val="Arial"/>
        <family val="2"/>
      </rPr>
      <t>:  Enter company Tax I.D. number</t>
    </r>
  </si>
  <si>
    <r>
      <t xml:space="preserve">6.  </t>
    </r>
    <r>
      <rPr>
        <u/>
        <sz val="12"/>
        <rFont val="Arial"/>
        <family val="2"/>
      </rPr>
      <t>Preparer Name</t>
    </r>
    <r>
      <rPr>
        <sz val="12"/>
        <rFont val="Arial"/>
        <family val="2"/>
      </rPr>
      <t>:  Enter name of person preparing report</t>
    </r>
  </si>
  <si>
    <r>
      <t xml:space="preserve">  1.  </t>
    </r>
    <r>
      <rPr>
        <u/>
        <sz val="12"/>
        <rFont val="Arial"/>
        <family val="2"/>
      </rPr>
      <t>Name &amp; Address</t>
    </r>
    <r>
      <rPr>
        <sz val="12"/>
        <rFont val="Arial"/>
        <family val="2"/>
      </rPr>
      <t xml:space="preserve">:  Enter name &amp; address for mushroom producer or supplier*      </t>
    </r>
  </si>
  <si>
    <r>
      <t xml:space="preserve">  2.  </t>
    </r>
    <r>
      <rPr>
        <u/>
        <sz val="12"/>
        <rFont val="Arial"/>
        <family val="2"/>
      </rPr>
      <t>Tax I.D. or EIN No.</t>
    </r>
    <r>
      <rPr>
        <sz val="12"/>
        <rFont val="Arial"/>
        <family val="2"/>
      </rPr>
      <t>:  Enter Tax I.D or EIN number for the producer or supplier listed in column 1</t>
    </r>
  </si>
  <si>
    <r>
      <t xml:space="preserve">  3.  </t>
    </r>
    <r>
      <rPr>
        <u/>
        <sz val="12"/>
        <rFont val="Arial"/>
        <family val="2"/>
      </rPr>
      <t>Exemption Number or "Paid" if previously assessed</t>
    </r>
    <r>
      <rPr>
        <sz val="12"/>
        <rFont val="Arial"/>
        <family val="2"/>
      </rPr>
      <t xml:space="preserve">: </t>
    </r>
  </si>
  <si>
    <r>
      <t xml:space="preserve">  5.  </t>
    </r>
    <r>
      <rPr>
        <u/>
        <sz val="12"/>
        <rFont val="Arial"/>
        <family val="2"/>
      </rPr>
      <t>Total Pounds Exempt &amp; Previously Assessed Pounds</t>
    </r>
    <r>
      <rPr>
        <sz val="12"/>
        <rFont val="Arial"/>
        <family val="2"/>
      </rPr>
      <t xml:space="preserve">:  </t>
    </r>
  </si>
  <si>
    <r>
      <t xml:space="preserve">  7.  </t>
    </r>
    <r>
      <rPr>
        <u/>
        <sz val="12"/>
        <rFont val="Arial"/>
        <family val="2"/>
      </rPr>
      <t>Total Pounds Marketed as Fresh subject to Assessment</t>
    </r>
    <r>
      <rPr>
        <sz val="12"/>
        <rFont val="Arial"/>
        <family val="2"/>
      </rPr>
      <t>:</t>
    </r>
  </si>
  <si>
    <r>
      <t xml:space="preserve">  8.  </t>
    </r>
    <r>
      <rPr>
        <u/>
        <sz val="12"/>
        <rFont val="Arial"/>
        <family val="2"/>
      </rPr>
      <t>Total Assessment Due</t>
    </r>
    <r>
      <rPr>
        <sz val="12"/>
        <rFont val="Arial"/>
        <family val="2"/>
      </rPr>
      <t>:  Take the Total Pounds Marketed as Fresh Subject to Assessment (Column 7) and multiply by the current per pound assessment rate</t>
    </r>
  </si>
  <si>
    <r>
      <t xml:space="preserve">  9.  </t>
    </r>
    <r>
      <rPr>
        <u/>
        <sz val="12"/>
        <rFont val="Arial"/>
        <family val="2"/>
      </rPr>
      <t>Subtotal this page</t>
    </r>
    <r>
      <rPr>
        <sz val="12"/>
        <rFont val="Arial"/>
        <family val="2"/>
      </rPr>
      <t>:  Subtotal each column on each page</t>
    </r>
  </si>
  <si>
    <r>
      <t xml:space="preserve">10.  </t>
    </r>
    <r>
      <rPr>
        <u/>
        <sz val="12"/>
        <rFont val="Arial"/>
        <family val="2"/>
      </rPr>
      <t>Subtotal other pages</t>
    </r>
    <r>
      <rPr>
        <sz val="12"/>
        <rFont val="Arial"/>
        <family val="2"/>
      </rPr>
      <t>: Write in the subtotal from all additional pages for each column.  If no additional pages, leave this blank.</t>
    </r>
  </si>
  <si>
    <r>
      <t xml:space="preserve">11.  </t>
    </r>
    <r>
      <rPr>
        <u/>
        <sz val="12"/>
        <rFont val="Arial"/>
        <family val="2"/>
      </rPr>
      <t>Total this month</t>
    </r>
    <r>
      <rPr>
        <sz val="12"/>
        <rFont val="Arial"/>
        <family val="2"/>
      </rPr>
      <t>:  Add the figures for "Subtotal this page" and "Subtotal other pages" together.  If no other pages then enter the number entered in "Subtotal this page" box.</t>
    </r>
  </si>
  <si>
    <r>
      <t xml:space="preserve">12.  </t>
    </r>
    <r>
      <rPr>
        <u/>
        <sz val="12"/>
        <rFont val="Arial"/>
        <family val="2"/>
      </rPr>
      <t>Previous months total Y-T-D amount</t>
    </r>
    <r>
      <rPr>
        <sz val="12"/>
        <rFont val="Arial"/>
        <family val="2"/>
      </rPr>
      <t>:  Take the figures from the "Total Y-T-D" boxes from the previous month and write them here</t>
    </r>
  </si>
  <si>
    <r>
      <t xml:space="preserve">13.  </t>
    </r>
    <r>
      <rPr>
        <u/>
        <sz val="12"/>
        <rFont val="Arial"/>
        <family val="2"/>
      </rPr>
      <t>Total Y-T-D</t>
    </r>
    <r>
      <rPr>
        <sz val="12"/>
        <rFont val="Arial"/>
        <family val="2"/>
      </rPr>
      <t>:  This figure should be a continuous total for the calendar year.  Add the figures for "Total this month" and "Previous months total Y-T-D amount" to get the "Total Y-T-D" figure</t>
    </r>
  </si>
  <si>
    <r>
      <t xml:space="preserve">14.  </t>
    </r>
    <r>
      <rPr>
        <u/>
        <sz val="12"/>
        <rFont val="Arial"/>
        <family val="2"/>
      </rPr>
      <t>Total Assessments Due</t>
    </r>
    <r>
      <rPr>
        <sz val="12"/>
        <rFont val="Arial"/>
        <family val="2"/>
      </rPr>
      <t>:  This figure is the total of all assessments due for the current month</t>
    </r>
  </si>
  <si>
    <r>
      <t xml:space="preserve">15.  </t>
    </r>
    <r>
      <rPr>
        <u/>
        <sz val="12"/>
        <rFont val="Arial"/>
        <family val="2"/>
      </rPr>
      <t>Less Prepaid Credit</t>
    </r>
    <r>
      <rPr>
        <sz val="12"/>
        <rFont val="Arial"/>
        <family val="2"/>
      </rPr>
      <t>:  Any amount that was overpaid in a previous month should be written here</t>
    </r>
  </si>
  <si>
    <r>
      <t xml:space="preserve">16.  </t>
    </r>
    <r>
      <rPr>
        <u/>
        <sz val="12"/>
        <rFont val="Arial"/>
        <family val="2"/>
      </rPr>
      <t>Remaining Balance Due</t>
    </r>
    <r>
      <rPr>
        <sz val="12"/>
        <rFont val="Arial"/>
        <family val="2"/>
      </rPr>
      <t>:  Take the "Total Assessments Due" and subtract any "Prepaid Credit" to get the remaining balance due for the month</t>
    </r>
  </si>
  <si>
    <r>
      <rPr>
        <b/>
        <sz val="12"/>
        <rFont val="Arial"/>
        <family val="2"/>
      </rPr>
      <t xml:space="preserve">Part C: </t>
    </r>
    <r>
      <rPr>
        <sz val="12"/>
        <rFont val="Arial"/>
        <family val="2"/>
      </rPr>
      <t xml:space="preserve"> </t>
    </r>
    <r>
      <rPr>
        <u/>
        <sz val="12"/>
        <rFont val="Arial"/>
        <family val="2"/>
      </rPr>
      <t>Total Dollar Value of Pounds Marketed as Fresh</t>
    </r>
    <r>
      <rPr>
        <sz val="12"/>
        <rFont val="Arial"/>
        <family val="2"/>
      </rPr>
      <t>:  Write-in the total dollar value of those mushrooms being sold to the fresh market</t>
    </r>
  </si>
  <si>
    <r>
      <rPr>
        <b/>
        <u/>
        <sz val="12"/>
        <rFont val="Arial"/>
        <family val="2"/>
      </rPr>
      <t>Signing the report</t>
    </r>
    <r>
      <rPr>
        <sz val="12"/>
        <rFont val="Arial"/>
        <family val="2"/>
      </rPr>
      <t>: The person that signs the report may be different from the person who prepares the report.  The person who is authorized in your company should print their name and sign as well as write their title and date of signature.  If submitting this form electronically, digital signatures will be accepted.  Any false statement or misrepresentation may result in a fine of not more than $10,000, or imprisonment for not more than 5 years, or both (18 U.S.C. 1001)</t>
    </r>
  </si>
  <si>
    <r>
      <t xml:space="preserve">First handlers (Order 1209.6) must collect and remit federally mandated assessments on mushrooms marketed for fresh use to the Mushroom Council (Order 1209.51).  This report must be mailed to the Mushroom Council with full remittance.  A check, draft, or money order made payable to the </t>
    </r>
    <r>
      <rPr>
        <b/>
        <sz val="12"/>
        <rFont val="Arial"/>
        <family val="2"/>
      </rPr>
      <t>MUSHROOM COUNCIL</t>
    </r>
    <r>
      <rPr>
        <sz val="12"/>
        <rFont val="Arial"/>
        <family val="2"/>
      </rPr>
      <t xml:space="preserve"> for the "TOTAL ASSESSMENT DUE" must be sent with this report.  Mail this report with payment in full to:          </t>
    </r>
    <r>
      <rPr>
        <b/>
        <sz val="12"/>
        <rFont val="Arial"/>
        <family val="2"/>
      </rPr>
      <t xml:space="preserve">MUSHROOM COUNCIL </t>
    </r>
    <r>
      <rPr>
        <sz val="12"/>
        <rFont val="Arial"/>
        <family val="2"/>
      </rPr>
      <t xml:space="preserve">   </t>
    </r>
  </si>
  <si>
    <r>
      <t>Part C:</t>
    </r>
    <r>
      <rPr>
        <sz val="11"/>
        <rFont val="Arial"/>
        <family val="2"/>
      </rPr>
      <t xml:space="preserve">  Total Dollar Value of Pounds Marketed as Fresh:</t>
    </r>
    <r>
      <rPr>
        <b/>
        <sz val="11"/>
        <rFont val="Arial"/>
        <family val="2"/>
      </rPr>
      <t>$</t>
    </r>
  </si>
  <si>
    <t xml:space="preserve">                         Print Name:</t>
  </si>
  <si>
    <t xml:space="preserve">                           Signature:</t>
  </si>
  <si>
    <t>@</t>
  </si>
  <si>
    <t>(Month)</t>
  </si>
  <si>
    <t>(Year)</t>
  </si>
  <si>
    <r>
      <rPr>
        <b/>
        <sz val="12"/>
        <rFont val="Arial"/>
        <family val="2"/>
      </rPr>
      <t>Part A</t>
    </r>
    <r>
      <rPr>
        <sz val="12"/>
        <rFont val="Arial"/>
        <family val="2"/>
      </rPr>
      <t xml:space="preserve">:  </t>
    </r>
    <r>
      <rPr>
        <u/>
        <sz val="12"/>
        <rFont val="Arial"/>
        <family val="2"/>
      </rPr>
      <t>Report of Mushrooms Marketed for Fresh use during the Month of</t>
    </r>
    <r>
      <rPr>
        <sz val="12"/>
        <rFont val="Arial"/>
        <family val="2"/>
      </rPr>
      <t>:  Enter reporting month &amp; year</t>
    </r>
  </si>
  <si>
    <r>
      <t xml:space="preserve">  4.  </t>
    </r>
    <r>
      <rPr>
        <u/>
        <sz val="12"/>
        <rFont val="Arial"/>
        <family val="2"/>
      </rPr>
      <t>Total Pounds Purchased, Produced &amp; Received</t>
    </r>
    <r>
      <rPr>
        <sz val="12"/>
        <rFont val="Arial"/>
        <family val="2"/>
      </rPr>
      <t>:  Enter all pounds acquired from name entered in first column (except imports)</t>
    </r>
  </si>
  <si>
    <r>
      <t xml:space="preserve">  6.  </t>
    </r>
    <r>
      <rPr>
        <u/>
        <sz val="12"/>
        <rFont val="Arial"/>
        <family val="2"/>
      </rPr>
      <t>Total Pounds Marketed as Processed</t>
    </r>
    <r>
      <rPr>
        <sz val="12"/>
        <rFont val="Arial"/>
        <family val="2"/>
      </rPr>
      <t>:  Enter the number of pounds that were NOT sold as fresh such as marinated, canned, frozen, cooked, blanched, dried,                           packaged in brine. (Order 1209.11)</t>
    </r>
  </si>
  <si>
    <t>Total Pounds Marketed as Fresh X $0.005 = Total Assessment Due</t>
  </si>
  <si>
    <t>Page ________ of _________</t>
  </si>
  <si>
    <t>File No 57166</t>
  </si>
  <si>
    <t>Los Angeles, CA 90074-7166</t>
  </si>
  <si>
    <t>January</t>
  </si>
  <si>
    <t>February</t>
  </si>
  <si>
    <t>March</t>
  </si>
  <si>
    <t>April</t>
  </si>
  <si>
    <t>May</t>
  </si>
  <si>
    <t>June</t>
  </si>
  <si>
    <t>July</t>
  </si>
  <si>
    <t>August</t>
  </si>
  <si>
    <t>September</t>
  </si>
  <si>
    <t>October</t>
  </si>
  <si>
    <t>November</t>
  </si>
  <si>
    <t>December</t>
  </si>
  <si>
    <t>Total Pounds Marketed as Fresh X $0.0055 = Total Assessment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</si>
</sst>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_(* #,##0_);_(* \(#,##0\);_(* &quot;-&quot;??_);_(@_)"/>
    <numFmt numFmtId="165" formatCode="&quot;$&quot;#,##0"/>
    <numFmt numFmtId="166" formatCode="[&lt;=9999999]###\-####;\(###\)\ ###\-####"/>
    <numFmt numFmtId="167" formatCode="[$-409]mmmm\ d\,\ yyyy;@"/>
    <numFmt numFmtId="168" formatCode="&quot;$&quot;#,##0.00"/>
  </numFmts>
  <fonts count="23" x14ac:knownFonts="1">
    <font>
      <sz val="10"/>
      <name val="Arial"/>
    </font>
    <font>
      <sz val="10"/>
      <name val="Arial"/>
      <family val="2"/>
    </font>
    <font>
      <b/>
      <sz val="14"/>
      <name val="Arial"/>
      <family val="2"/>
    </font>
    <font>
      <b/>
      <sz val="12"/>
      <name val="Arial"/>
      <family val="2"/>
    </font>
    <font>
      <b/>
      <sz val="10"/>
      <name val="Arial"/>
      <family val="2"/>
    </font>
    <font>
      <sz val="11"/>
      <name val="Arial"/>
      <family val="2"/>
    </font>
    <font>
      <b/>
      <sz val="11"/>
      <name val="Arial"/>
      <family val="2"/>
    </font>
    <font>
      <b/>
      <u/>
      <sz val="11"/>
      <name val="Arial"/>
      <family val="2"/>
    </font>
    <font>
      <b/>
      <sz val="11"/>
      <name val="Arial"/>
      <family val="2"/>
    </font>
    <font>
      <sz val="10"/>
      <name val="Arial"/>
      <family val="2"/>
    </font>
    <font>
      <b/>
      <u/>
      <sz val="11"/>
      <name val="Arial"/>
      <family val="2"/>
    </font>
    <font>
      <vertAlign val="superscript"/>
      <sz val="11"/>
      <name val="Arial"/>
      <family val="2"/>
    </font>
    <font>
      <b/>
      <vertAlign val="superscript"/>
      <sz val="10"/>
      <name val="Arial"/>
      <family val="2"/>
    </font>
    <font>
      <b/>
      <sz val="8"/>
      <name val="Arial"/>
      <family val="2"/>
    </font>
    <font>
      <b/>
      <sz val="9"/>
      <name val="Arial"/>
      <family val="2"/>
    </font>
    <font>
      <b/>
      <sz val="13"/>
      <name val="Arial"/>
      <family val="2"/>
    </font>
    <font>
      <b/>
      <sz val="13"/>
      <name val="Arial"/>
      <family val="2"/>
    </font>
    <font>
      <sz val="12"/>
      <name val="Arial"/>
      <family val="2"/>
    </font>
    <font>
      <b/>
      <u/>
      <sz val="12"/>
      <name val="Arial"/>
      <family val="2"/>
    </font>
    <font>
      <u/>
      <sz val="12"/>
      <name val="Arial"/>
      <family val="2"/>
    </font>
    <font>
      <sz val="11"/>
      <name val="Arial"/>
      <family val="2"/>
    </font>
    <font>
      <sz val="10.5"/>
      <name val="Arial"/>
      <family val="2"/>
    </font>
    <font>
      <sz val="8"/>
      <name val="Arial"/>
      <family val="2"/>
    </font>
  </fonts>
  <fills count="2">
    <fill>
      <patternFill patternType="none"/>
    </fill>
    <fill>
      <patternFill patternType="gray125"/>
    </fill>
  </fills>
  <borders count="60">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double">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diagonal/>
    </border>
    <border>
      <left style="hair">
        <color indexed="64"/>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style="thin">
        <color indexed="64"/>
      </top>
      <bottom/>
      <diagonal/>
    </border>
    <border>
      <left/>
      <right/>
      <top style="thin">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bottom style="hair">
        <color indexed="64"/>
      </bottom>
      <diagonal/>
    </border>
    <border>
      <left/>
      <right style="hair">
        <color indexed="64"/>
      </right>
      <top style="thin">
        <color indexed="64"/>
      </top>
      <bottom/>
      <diagonal/>
    </border>
  </borders>
  <cellStyleXfs count="4">
    <xf numFmtId="0" fontId="0" fillId="0" borderId="0"/>
    <xf numFmtId="43" fontId="1" fillId="0" borderId="0" applyFont="0" applyFill="0" applyBorder="0" applyAlignment="0" applyProtection="0"/>
    <xf numFmtId="0" fontId="1" fillId="0" borderId="0"/>
    <xf numFmtId="0" fontId="17" fillId="0" borderId="0" applyNumberFormat="0" applyFont="0" applyAlignment="0">
      <alignment horizontal="center"/>
    </xf>
  </cellStyleXfs>
  <cellXfs count="273">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0" xfId="0" applyFont="1"/>
    <xf numFmtId="0" fontId="5" fillId="0" borderId="0" xfId="0" applyFont="1" applyBorder="1" applyAlignment="1">
      <alignment horizontal="center" vertical="center" wrapText="1"/>
    </xf>
    <xf numFmtId="0" fontId="5" fillId="0" borderId="0" xfId="0" quotePrefix="1" applyFont="1" applyBorder="1" applyAlignment="1">
      <alignment horizontal="center"/>
    </xf>
    <xf numFmtId="0" fontId="5" fillId="0" borderId="0" xfId="0" applyFont="1" applyBorder="1" applyAlignment="1">
      <alignment horizontal="center" vertical="top" wrapText="1"/>
    </xf>
    <xf numFmtId="0" fontId="5" fillId="0" borderId="0" xfId="0" applyFont="1" applyBorder="1" applyAlignment="1">
      <alignment horizontal="center"/>
    </xf>
    <xf numFmtId="0" fontId="5" fillId="0" borderId="0" xfId="0" applyFont="1" applyBorder="1"/>
    <xf numFmtId="0" fontId="5" fillId="0" borderId="0" xfId="0" applyFont="1" applyBorder="1" applyAlignment="1">
      <alignment horizontal="left"/>
    </xf>
    <xf numFmtId="0" fontId="5" fillId="0" borderId="0" xfId="0" applyFont="1" applyBorder="1" applyAlignment="1">
      <alignment wrapText="1"/>
    </xf>
    <xf numFmtId="0" fontId="5" fillId="0" borderId="0" xfId="0" applyFont="1" applyBorder="1" applyAlignment="1"/>
    <xf numFmtId="0" fontId="5" fillId="0" borderId="0" xfId="0" applyFont="1" applyAlignment="1"/>
    <xf numFmtId="0" fontId="5" fillId="0" borderId="5" xfId="0" applyFont="1" applyBorder="1"/>
    <xf numFmtId="0" fontId="5" fillId="0" borderId="5" xfId="0" applyFont="1" applyBorder="1" applyAlignment="1">
      <alignment horizontal="left"/>
    </xf>
    <xf numFmtId="0" fontId="5" fillId="0" borderId="5" xfId="0" applyFont="1" applyBorder="1" applyAlignment="1">
      <alignment horizontal="right" wrapText="1"/>
    </xf>
    <xf numFmtId="0" fontId="5" fillId="0" borderId="5" xfId="0" applyFont="1" applyBorder="1" applyAlignment="1">
      <alignment wrapText="1"/>
    </xf>
    <xf numFmtId="165" fontId="6" fillId="0" borderId="5" xfId="0" applyNumberFormat="1" applyFont="1" applyBorder="1"/>
    <xf numFmtId="0" fontId="6" fillId="0" borderId="0" xfId="0" applyFont="1" applyBorder="1" applyAlignment="1">
      <alignment horizontal="right" wrapText="1"/>
    </xf>
    <xf numFmtId="0" fontId="5" fillId="0" borderId="6" xfId="0" applyFont="1" applyBorder="1"/>
    <xf numFmtId="0" fontId="6" fillId="0" borderId="0" xfId="0" applyFont="1" applyBorder="1" applyAlignment="1">
      <alignment horizontal="right"/>
    </xf>
    <xf numFmtId="7" fontId="6" fillId="0" borderId="4" xfId="0" applyNumberFormat="1" applyFont="1" applyBorder="1"/>
    <xf numFmtId="0" fontId="5" fillId="0" borderId="0" xfId="0" applyFont="1" applyBorder="1" applyAlignment="1">
      <alignment horizontal="center" wrapText="1"/>
    </xf>
    <xf numFmtId="0" fontId="13" fillId="0" borderId="0" xfId="0" applyFont="1"/>
    <xf numFmtId="44" fontId="6" fillId="0" borderId="7" xfId="0" applyNumberFormat="1" applyFont="1" applyBorder="1"/>
    <xf numFmtId="44" fontId="6" fillId="0" borderId="4" xfId="0" applyNumberFormat="1" applyFont="1" applyBorder="1"/>
    <xf numFmtId="0" fontId="5" fillId="0" borderId="6" xfId="0" applyFont="1" applyBorder="1" applyAlignment="1">
      <alignment horizontal="center"/>
    </xf>
    <xf numFmtId="0" fontId="12" fillId="0" borderId="0" xfId="0" applyNumberFormat="1" applyFont="1" applyAlignment="1">
      <alignment horizontal="left"/>
    </xf>
    <xf numFmtId="0" fontId="4" fillId="0" borderId="0" xfId="0" applyFont="1" applyAlignment="1">
      <alignment horizontal="right"/>
    </xf>
    <xf numFmtId="0" fontId="9" fillId="0" borderId="0" xfId="0" applyFont="1"/>
    <xf numFmtId="0" fontId="6" fillId="0" borderId="0" xfId="0" applyFont="1" applyBorder="1" applyAlignment="1">
      <alignment horizontal="center"/>
    </xf>
    <xf numFmtId="0" fontId="12" fillId="0" borderId="0" xfId="0" applyFont="1" applyAlignment="1">
      <alignment horizontal="left"/>
    </xf>
    <xf numFmtId="0" fontId="16" fillId="0" borderId="0" xfId="0" applyFont="1" applyAlignment="1">
      <alignment horizontal="right"/>
    </xf>
    <xf numFmtId="44" fontId="1" fillId="0" borderId="8" xfId="1" applyNumberFormat="1" applyFont="1" applyBorder="1" applyAlignment="1">
      <alignment vertical="center"/>
    </xf>
    <xf numFmtId="44" fontId="1" fillId="0" borderId="9" xfId="1" applyNumberFormat="1" applyFont="1" applyBorder="1" applyAlignment="1" applyProtection="1">
      <alignment vertical="center"/>
    </xf>
    <xf numFmtId="44" fontId="1" fillId="0" borderId="10" xfId="1" applyNumberFormat="1" applyFont="1" applyBorder="1" applyAlignment="1" applyProtection="1">
      <alignment vertical="center"/>
    </xf>
    <xf numFmtId="44" fontId="1" fillId="0" borderId="11" xfId="1" applyNumberFormat="1" applyFont="1" applyBorder="1" applyAlignment="1">
      <alignment vertical="center"/>
    </xf>
    <xf numFmtId="44" fontId="1" fillId="0" borderId="12" xfId="1" applyNumberFormat="1" applyFont="1" applyBorder="1" applyAlignment="1">
      <alignment vertical="center"/>
    </xf>
    <xf numFmtId="0" fontId="6" fillId="0" borderId="13" xfId="0" applyNumberFormat="1" applyFont="1" applyBorder="1" applyAlignment="1">
      <alignment horizontal="center" vertical="center" wrapText="1"/>
    </xf>
    <xf numFmtId="0" fontId="6" fillId="0" borderId="14" xfId="0" applyNumberFormat="1" applyFont="1" applyBorder="1" applyAlignment="1">
      <alignment horizontal="center" vertical="center" wrapText="1"/>
    </xf>
    <xf numFmtId="0" fontId="14" fillId="0" borderId="15" xfId="0" applyNumberFormat="1" applyFont="1" applyBorder="1" applyAlignment="1">
      <alignment horizontal="center" vertical="center" wrapText="1"/>
    </xf>
    <xf numFmtId="0" fontId="6" fillId="0" borderId="15" xfId="0" applyNumberFormat="1" applyFont="1" applyBorder="1" applyAlignment="1">
      <alignment horizontal="center" vertical="center" wrapText="1"/>
    </xf>
    <xf numFmtId="3" fontId="6" fillId="0" borderId="16" xfId="0" applyNumberFormat="1" applyFont="1" applyBorder="1" applyAlignment="1">
      <alignment horizontal="center" vertical="center" wrapText="1"/>
    </xf>
    <xf numFmtId="0" fontId="8" fillId="0" borderId="0" xfId="0" applyFont="1" applyAlignment="1" applyProtection="1">
      <alignment horizontal="right"/>
    </xf>
    <xf numFmtId="0" fontId="5" fillId="0" borderId="0" xfId="0" applyFont="1" applyAlignment="1" applyProtection="1">
      <alignment horizontal="right"/>
    </xf>
    <xf numFmtId="0" fontId="7" fillId="0" borderId="0" xfId="0" applyFont="1" applyAlignment="1"/>
    <xf numFmtId="0" fontId="8" fillId="0" borderId="6" xfId="0" applyFont="1" applyBorder="1" applyAlignment="1" applyProtection="1">
      <protection locked="0"/>
    </xf>
    <xf numFmtId="0" fontId="0" fillId="0" borderId="0" xfId="0" applyProtection="1"/>
    <xf numFmtId="0" fontId="13" fillId="0" borderId="0" xfId="0" applyFont="1" applyProtection="1"/>
    <xf numFmtId="0" fontId="5" fillId="0" borderId="0" xfId="0" applyFont="1" applyProtection="1"/>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6" fillId="0" borderId="0" xfId="0" applyFont="1" applyBorder="1" applyAlignment="1">
      <alignment wrapText="1"/>
    </xf>
    <xf numFmtId="0" fontId="6" fillId="0" borderId="0" xfId="0" applyFont="1" applyBorder="1" applyAlignment="1"/>
    <xf numFmtId="0" fontId="6" fillId="0" borderId="0" xfId="0" applyFont="1" applyBorder="1" applyAlignment="1" applyProtection="1">
      <alignment wrapText="1"/>
    </xf>
    <xf numFmtId="0" fontId="6" fillId="0" borderId="0" xfId="0" applyFont="1" applyBorder="1" applyAlignment="1" applyProtection="1"/>
    <xf numFmtId="0" fontId="6" fillId="0" borderId="0" xfId="0" applyFont="1" applyBorder="1" applyAlignment="1" applyProtection="1">
      <alignment horizontal="right" wrapText="1"/>
    </xf>
    <xf numFmtId="0" fontId="8" fillId="0" borderId="6" xfId="0" applyFont="1" applyBorder="1" applyAlignment="1" applyProtection="1"/>
    <xf numFmtId="49" fontId="8" fillId="0" borderId="6" xfId="0" applyNumberFormat="1" applyFont="1" applyBorder="1" applyAlignment="1" applyProtection="1">
      <alignment horizontal="right"/>
    </xf>
    <xf numFmtId="0" fontId="8" fillId="0" borderId="6" xfId="0" applyFont="1" applyBorder="1" applyAlignment="1" applyProtection="1">
      <alignment horizontal="center"/>
    </xf>
    <xf numFmtId="0" fontId="6" fillId="0" borderId="0" xfId="0" applyFont="1" applyAlignment="1">
      <alignment horizontal="center"/>
    </xf>
    <xf numFmtId="49" fontId="6" fillId="0" borderId="6" xfId="0" applyNumberFormat="1" applyFont="1" applyBorder="1" applyAlignment="1" applyProtection="1">
      <alignment horizontal="center"/>
      <protection locked="0"/>
    </xf>
    <xf numFmtId="0" fontId="6" fillId="0" borderId="6" xfId="0" applyFont="1" applyBorder="1" applyAlignment="1" applyProtection="1">
      <alignment horizontal="center"/>
      <protection locked="0"/>
    </xf>
    <xf numFmtId="0" fontId="3" fillId="0" borderId="17" xfId="0" applyFont="1" applyBorder="1" applyAlignment="1">
      <alignment horizontal="center" vertical="center" wrapText="1"/>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0" fillId="0" borderId="22" xfId="0" applyFont="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xf>
    <xf numFmtId="0" fontId="20" fillId="0" borderId="24" xfId="0" applyFont="1" applyBorder="1" applyAlignment="1" applyProtection="1">
      <alignment horizontal="center" vertical="center" wrapText="1"/>
      <protection locked="0"/>
    </xf>
    <xf numFmtId="0" fontId="5" fillId="0" borderId="0" xfId="0" applyFont="1" applyBorder="1" applyAlignment="1" applyProtection="1">
      <alignment horizontal="left"/>
    </xf>
    <xf numFmtId="0" fontId="1" fillId="0" borderId="0" xfId="2"/>
    <xf numFmtId="0" fontId="17" fillId="0" borderId="0" xfId="2" applyFont="1"/>
    <xf numFmtId="0" fontId="5" fillId="0" borderId="0" xfId="2" applyFont="1"/>
    <xf numFmtId="0" fontId="3" fillId="0" borderId="0" xfId="2" applyFont="1"/>
    <xf numFmtId="0" fontId="17" fillId="0" borderId="0" xfId="2" applyFont="1" applyAlignment="1">
      <alignment wrapText="1"/>
    </xf>
    <xf numFmtId="0" fontId="17" fillId="0" borderId="0" xfId="2" applyFont="1" applyAlignment="1">
      <alignment horizontal="right"/>
    </xf>
    <xf numFmtId="0" fontId="17" fillId="0" borderId="0" xfId="2" applyFont="1" applyAlignment="1"/>
    <xf numFmtId="37" fontId="5" fillId="0" borderId="25" xfId="1" applyNumberFormat="1" applyFont="1" applyBorder="1" applyAlignment="1">
      <alignment vertical="center"/>
    </xf>
    <xf numFmtId="37" fontId="5" fillId="0" borderId="26" xfId="1" applyNumberFormat="1" applyFont="1" applyBorder="1" applyAlignment="1">
      <alignment vertical="center"/>
    </xf>
    <xf numFmtId="37" fontId="5" fillId="0" borderId="27" xfId="1" applyNumberFormat="1" applyFont="1" applyBorder="1" applyAlignment="1">
      <alignment vertical="center"/>
    </xf>
    <xf numFmtId="37" fontId="5" fillId="0" borderId="28" xfId="1" applyNumberFormat="1" applyFont="1" applyBorder="1" applyAlignment="1">
      <alignment vertical="center"/>
    </xf>
    <xf numFmtId="37" fontId="5" fillId="0" borderId="29" xfId="1" applyNumberFormat="1" applyFont="1" applyBorder="1" applyAlignment="1" applyProtection="1">
      <alignment vertical="center"/>
    </xf>
    <xf numFmtId="37" fontId="5" fillId="0" borderId="30" xfId="1" applyNumberFormat="1" applyFont="1" applyBorder="1" applyAlignment="1">
      <alignment vertical="center"/>
    </xf>
    <xf numFmtId="37" fontId="5" fillId="0" borderId="31" xfId="1" applyNumberFormat="1" applyFont="1" applyBorder="1" applyAlignment="1">
      <alignment vertical="center"/>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44" fontId="5" fillId="0" borderId="12" xfId="1" applyNumberFormat="1" applyFont="1" applyBorder="1" applyAlignment="1">
      <alignment vertical="center"/>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168" fontId="8" fillId="0" borderId="6" xfId="0" applyNumberFormat="1" applyFont="1" applyBorder="1" applyAlignment="1" applyProtection="1">
      <protection locked="0"/>
    </xf>
    <xf numFmtId="0" fontId="5" fillId="0" borderId="24"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17" fillId="0" borderId="0" xfId="2" applyFont="1" applyAlignment="1">
      <alignment wrapText="1"/>
    </xf>
    <xf numFmtId="0" fontId="17" fillId="0" borderId="0" xfId="2" applyFont="1"/>
    <xf numFmtId="0" fontId="17" fillId="0" borderId="0" xfId="2" applyFont="1" applyAlignment="1">
      <alignment horizontal="left"/>
    </xf>
    <xf numFmtId="0" fontId="2" fillId="0" borderId="0" xfId="2" applyFont="1" applyAlignment="1">
      <alignment horizontal="center"/>
    </xf>
    <xf numFmtId="0" fontId="17" fillId="0" borderId="0" xfId="2" applyFont="1" applyAlignment="1">
      <alignment horizontal="left" wrapText="1"/>
    </xf>
    <xf numFmtId="0" fontId="17" fillId="0" borderId="0" xfId="2" applyFont="1" applyAlignment="1">
      <alignment horizontal="center"/>
    </xf>
    <xf numFmtId="0" fontId="3" fillId="0" borderId="0" xfId="2" applyFont="1" applyAlignment="1">
      <alignment horizontal="right"/>
    </xf>
    <xf numFmtId="0" fontId="6" fillId="0" borderId="6" xfId="0" applyFont="1" applyBorder="1" applyAlignment="1" applyProtection="1">
      <alignment horizontal="left"/>
      <protection locked="0"/>
    </xf>
    <xf numFmtId="166" fontId="6" fillId="0" borderId="6" xfId="0" applyNumberFormat="1" applyFont="1" applyBorder="1" applyAlignment="1" applyProtection="1">
      <alignment horizontal="left"/>
      <protection locked="0"/>
    </xf>
    <xf numFmtId="0" fontId="5" fillId="0" borderId="40" xfId="0" applyFont="1" applyBorder="1" applyAlignment="1" applyProtection="1">
      <alignment horizontal="center" vertical="center"/>
      <protection locked="0"/>
    </xf>
    <xf numFmtId="0" fontId="5" fillId="0" borderId="41" xfId="0" quotePrefix="1" applyFont="1" applyBorder="1" applyAlignment="1" applyProtection="1">
      <alignment horizontal="center" vertical="center"/>
      <protection locked="0"/>
    </xf>
    <xf numFmtId="0" fontId="5" fillId="0" borderId="42" xfId="0" quotePrefix="1" applyFont="1" applyBorder="1" applyAlignment="1" applyProtection="1">
      <alignment horizontal="center" vertical="center"/>
      <protection locked="0"/>
    </xf>
    <xf numFmtId="49" fontId="5" fillId="0" borderId="38" xfId="0" applyNumberFormat="1" applyFont="1" applyBorder="1" applyAlignment="1" applyProtection="1">
      <alignment horizontal="center" vertical="center"/>
      <protection locked="0"/>
    </xf>
    <xf numFmtId="49" fontId="5" fillId="0" borderId="39" xfId="0" applyNumberFormat="1" applyFont="1" applyBorder="1" applyAlignment="1" applyProtection="1">
      <alignment horizontal="center" vertical="center"/>
      <protection locked="0"/>
    </xf>
    <xf numFmtId="49" fontId="5" fillId="0" borderId="27" xfId="0" applyNumberFormat="1" applyFont="1" applyBorder="1" applyAlignment="1" applyProtection="1">
      <alignment horizontal="center" vertical="center"/>
      <protection locked="0"/>
    </xf>
    <xf numFmtId="3" fontId="5" fillId="0" borderId="38" xfId="1" applyNumberFormat="1" applyFont="1" applyBorder="1" applyAlignment="1" applyProtection="1">
      <alignment horizontal="center" vertical="center"/>
      <protection locked="0"/>
    </xf>
    <xf numFmtId="3" fontId="5" fillId="0" borderId="39" xfId="1" applyNumberFormat="1" applyFont="1" applyBorder="1" applyAlignment="1" applyProtection="1">
      <alignment horizontal="center" vertical="center"/>
      <protection locked="0"/>
    </xf>
    <xf numFmtId="3" fontId="5" fillId="0" borderId="27" xfId="1" applyNumberFormat="1" applyFont="1" applyBorder="1" applyAlignment="1" applyProtection="1">
      <alignment horizontal="center" vertical="center"/>
      <protection locked="0"/>
    </xf>
    <xf numFmtId="44" fontId="20" fillId="0" borderId="32" xfId="0" applyNumberFormat="1" applyFont="1" applyBorder="1" applyAlignment="1" applyProtection="1">
      <alignment horizontal="center" vertical="center"/>
    </xf>
    <xf numFmtId="44" fontId="20" fillId="0" borderId="33" xfId="0" applyNumberFormat="1" applyFont="1" applyBorder="1" applyAlignment="1" applyProtection="1">
      <alignment horizontal="center" vertical="center"/>
    </xf>
    <xf numFmtId="44" fontId="20" fillId="0" borderId="34" xfId="0" applyNumberFormat="1" applyFont="1" applyBorder="1" applyAlignment="1" applyProtection="1">
      <alignment horizontal="center" vertical="center"/>
    </xf>
    <xf numFmtId="164" fontId="20" fillId="0" borderId="43" xfId="1" applyNumberFormat="1" applyFont="1" applyBorder="1" applyAlignment="1">
      <alignment horizontal="center" vertical="center"/>
    </xf>
    <xf numFmtId="164" fontId="20" fillId="0" borderId="36" xfId="1" applyNumberFormat="1" applyFont="1" applyBorder="1" applyAlignment="1">
      <alignment horizontal="center" vertical="center"/>
    </xf>
    <xf numFmtId="164" fontId="20" fillId="0" borderId="37" xfId="1" applyNumberFormat="1" applyFont="1" applyBorder="1" applyAlignment="1">
      <alignment horizontal="center" vertical="center"/>
    </xf>
    <xf numFmtId="3" fontId="20" fillId="0" borderId="44" xfId="0" applyNumberFormat="1" applyFont="1" applyBorder="1" applyAlignment="1" applyProtection="1">
      <alignment horizontal="center" vertical="center" wrapText="1"/>
      <protection locked="0"/>
    </xf>
    <xf numFmtId="3" fontId="20" fillId="0" borderId="39" xfId="0" applyNumberFormat="1" applyFont="1" applyBorder="1" applyAlignment="1" applyProtection="1">
      <alignment horizontal="center" vertical="center" wrapText="1"/>
      <protection locked="0"/>
    </xf>
    <xf numFmtId="3" fontId="20" fillId="0" borderId="27" xfId="0" applyNumberFormat="1" applyFont="1" applyBorder="1" applyAlignment="1" applyProtection="1">
      <alignment horizontal="center" vertical="center" wrapText="1"/>
      <protection locked="0"/>
    </xf>
    <xf numFmtId="0" fontId="10" fillId="0" borderId="0" xfId="0" applyFont="1" applyAlignment="1" applyProtection="1">
      <alignment horizontal="left"/>
    </xf>
    <xf numFmtId="0" fontId="6" fillId="0" borderId="6" xfId="0" applyFont="1" applyBorder="1" applyAlignment="1" applyProtection="1">
      <alignment horizontal="left"/>
    </xf>
    <xf numFmtId="0" fontId="5" fillId="0" borderId="40" xfId="0" quotePrefix="1" applyFont="1" applyBorder="1" applyAlignment="1" applyProtection="1">
      <alignment horizontal="center" vertical="center"/>
      <protection locked="0"/>
    </xf>
    <xf numFmtId="3" fontId="5" fillId="0" borderId="44" xfId="0" applyNumberFormat="1" applyFont="1" applyBorder="1" applyAlignment="1" applyProtection="1">
      <alignment horizontal="center" vertical="center" wrapText="1"/>
      <protection locked="0"/>
    </xf>
    <xf numFmtId="3" fontId="5" fillId="0" borderId="39" xfId="0" applyNumberFormat="1" applyFont="1" applyBorder="1" applyAlignment="1" applyProtection="1">
      <alignment horizontal="center" vertical="center" wrapText="1"/>
      <protection locked="0"/>
    </xf>
    <xf numFmtId="3" fontId="5" fillId="0" borderId="27" xfId="0" applyNumberFormat="1" applyFont="1" applyBorder="1" applyAlignment="1" applyProtection="1">
      <alignment horizontal="center" vertical="center" wrapText="1"/>
      <protection locked="0"/>
    </xf>
    <xf numFmtId="0" fontId="5" fillId="0" borderId="55" xfId="0" quotePrefix="1" applyFont="1" applyBorder="1" applyAlignment="1" applyProtection="1">
      <alignment horizontal="center" vertical="center"/>
      <protection locked="0"/>
    </xf>
    <xf numFmtId="0" fontId="5" fillId="0" borderId="56" xfId="0" quotePrefix="1" applyFont="1" applyBorder="1" applyAlignment="1" applyProtection="1">
      <alignment horizontal="center" vertical="center"/>
      <protection locked="0"/>
    </xf>
    <xf numFmtId="0" fontId="5" fillId="0" borderId="58" xfId="0" quotePrefix="1" applyFont="1" applyBorder="1" applyAlignment="1" applyProtection="1">
      <alignment horizontal="center" vertical="center"/>
      <protection locked="0"/>
    </xf>
    <xf numFmtId="0" fontId="5" fillId="0" borderId="55" xfId="0" applyFont="1" applyBorder="1" applyAlignment="1" applyProtection="1">
      <alignment horizontal="center" vertical="center"/>
      <protection locked="0"/>
    </xf>
    <xf numFmtId="0" fontId="5" fillId="0" borderId="57" xfId="0" quotePrefix="1" applyFont="1" applyBorder="1" applyAlignment="1" applyProtection="1">
      <alignment horizontal="center" vertical="center"/>
      <protection locked="0"/>
    </xf>
    <xf numFmtId="49" fontId="5" fillId="0" borderId="48" xfId="0" applyNumberFormat="1" applyFont="1" applyBorder="1" applyAlignment="1" applyProtection="1">
      <alignment horizontal="center" vertical="center"/>
      <protection locked="0"/>
    </xf>
    <xf numFmtId="3" fontId="5" fillId="0" borderId="48" xfId="1" applyNumberFormat="1" applyFont="1" applyBorder="1" applyAlignment="1" applyProtection="1">
      <alignment horizontal="center" vertical="center"/>
      <protection locked="0"/>
    </xf>
    <xf numFmtId="0" fontId="2" fillId="0" borderId="0" xfId="0" applyFont="1" applyAlignment="1" applyProtection="1">
      <alignment horizontal="center"/>
    </xf>
    <xf numFmtId="164" fontId="20" fillId="0" borderId="35" xfId="1" applyNumberFormat="1" applyFont="1" applyBorder="1" applyAlignment="1">
      <alignment horizontal="center" vertical="center"/>
    </xf>
    <xf numFmtId="3" fontId="20" fillId="0" borderId="38" xfId="1" applyNumberFormat="1" applyFont="1" applyBorder="1" applyAlignment="1" applyProtection="1">
      <alignment horizontal="center" vertical="center"/>
      <protection locked="0"/>
    </xf>
    <xf numFmtId="3" fontId="20" fillId="0" borderId="39" xfId="1" applyNumberFormat="1" applyFont="1" applyBorder="1" applyAlignment="1" applyProtection="1">
      <alignment horizontal="center" vertical="center"/>
      <protection locked="0"/>
    </xf>
    <xf numFmtId="3" fontId="20" fillId="0" borderId="27" xfId="1" applyNumberFormat="1" applyFont="1" applyBorder="1" applyAlignment="1" applyProtection="1">
      <alignment horizontal="center" vertical="center"/>
      <protection locked="0"/>
    </xf>
    <xf numFmtId="0" fontId="5" fillId="0" borderId="45"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49" fontId="5" fillId="0" borderId="44" xfId="0" applyNumberFormat="1" applyFont="1" applyBorder="1" applyAlignment="1" applyProtection="1">
      <alignment horizontal="center" vertical="center" wrapText="1"/>
      <protection locked="0"/>
    </xf>
    <xf numFmtId="49" fontId="5" fillId="0" borderId="39" xfId="0" applyNumberFormat="1" applyFont="1" applyBorder="1" applyAlignment="1" applyProtection="1">
      <alignment horizontal="center" vertical="center" wrapText="1"/>
      <protection locked="0"/>
    </xf>
    <xf numFmtId="49" fontId="5" fillId="0" borderId="27" xfId="0" applyNumberFormat="1" applyFont="1" applyBorder="1" applyAlignment="1" applyProtection="1">
      <alignment horizontal="center" vertical="center" wrapText="1"/>
      <protection locked="0"/>
    </xf>
    <xf numFmtId="0" fontId="15" fillId="0" borderId="0" xfId="0" applyFont="1" applyAlignment="1">
      <alignment horizontal="right"/>
    </xf>
    <xf numFmtId="44" fontId="20" fillId="0" borderId="7" xfId="0" applyNumberFormat="1" applyFont="1" applyBorder="1" applyAlignment="1" applyProtection="1">
      <alignment horizontal="center" vertical="center"/>
    </xf>
    <xf numFmtId="0" fontId="5" fillId="0" borderId="46" xfId="0" applyFont="1" applyBorder="1" applyAlignment="1">
      <alignment horizontal="left" vertical="top" wrapText="1"/>
    </xf>
    <xf numFmtId="3" fontId="20" fillId="0" borderId="48" xfId="1" applyNumberFormat="1" applyFont="1" applyBorder="1" applyAlignment="1" applyProtection="1">
      <alignment horizontal="center" vertical="center"/>
      <protection locked="0"/>
    </xf>
    <xf numFmtId="164" fontId="20" fillId="0" borderId="49" xfId="1" applyNumberFormat="1" applyFont="1" applyBorder="1" applyAlignment="1">
      <alignment horizontal="center" vertical="center"/>
    </xf>
    <xf numFmtId="0" fontId="6" fillId="0" borderId="5" xfId="0" applyFont="1" applyBorder="1" applyAlignment="1" applyProtection="1">
      <alignment horizontal="left" wrapText="1"/>
    </xf>
    <xf numFmtId="0" fontId="12" fillId="0" borderId="0" xfId="0" applyFont="1" applyAlignment="1">
      <alignment horizontal="left"/>
    </xf>
    <xf numFmtId="0" fontId="6" fillId="0" borderId="5" xfId="0" applyFont="1" applyBorder="1" applyAlignment="1" applyProtection="1">
      <alignment horizontal="center" wrapText="1"/>
    </xf>
    <xf numFmtId="0" fontId="6" fillId="0" borderId="50" xfId="0" applyFont="1" applyBorder="1" applyAlignment="1" applyProtection="1">
      <alignment horizontal="center" wrapText="1"/>
      <protection locked="0"/>
    </xf>
    <xf numFmtId="167" fontId="6" fillId="0" borderId="50" xfId="0" applyNumberFormat="1" applyFont="1" applyBorder="1" applyAlignment="1" applyProtection="1">
      <alignment horizontal="center" wrapText="1"/>
      <protection locked="0"/>
    </xf>
    <xf numFmtId="0" fontId="5" fillId="0" borderId="40" xfId="0" quotePrefix="1" applyFont="1" applyBorder="1" applyAlignment="1" applyProtection="1">
      <alignment horizontal="center" vertical="center" wrapText="1"/>
      <protection locked="0"/>
    </xf>
    <xf numFmtId="0" fontId="5" fillId="0" borderId="41" xfId="0" quotePrefix="1" applyFont="1" applyBorder="1" applyAlignment="1" applyProtection="1">
      <alignment horizontal="center" vertical="center" wrapText="1"/>
      <protection locked="0"/>
    </xf>
    <xf numFmtId="0" fontId="5" fillId="0" borderId="47" xfId="0" quotePrefix="1" applyFont="1" applyBorder="1" applyAlignment="1" applyProtection="1">
      <alignment horizontal="center" vertical="center" wrapText="1"/>
      <protection locked="0"/>
    </xf>
    <xf numFmtId="3" fontId="20" fillId="0" borderId="38" xfId="0" applyNumberFormat="1" applyFont="1" applyBorder="1" applyAlignment="1" applyProtection="1">
      <alignment horizontal="center" vertical="center" wrapText="1"/>
      <protection locked="0"/>
    </xf>
    <xf numFmtId="0" fontId="5" fillId="0" borderId="40" xfId="0" applyFont="1" applyBorder="1" applyAlignment="1" applyProtection="1">
      <alignment horizontal="center" vertical="center" wrapText="1"/>
      <protection locked="0"/>
    </xf>
    <xf numFmtId="49" fontId="5" fillId="0" borderId="38" xfId="0" applyNumberFormat="1" applyFont="1" applyBorder="1" applyAlignment="1" applyProtection="1">
      <alignment horizontal="center" vertical="center" wrapText="1"/>
      <protection locked="0"/>
    </xf>
    <xf numFmtId="3" fontId="5" fillId="0" borderId="38" xfId="0" applyNumberFormat="1" applyFont="1" applyBorder="1" applyAlignment="1" applyProtection="1">
      <alignment horizontal="center" vertical="center" wrapText="1"/>
      <protection locked="0"/>
    </xf>
    <xf numFmtId="0" fontId="15" fillId="0" borderId="51" xfId="0" applyFont="1" applyBorder="1" applyAlignment="1">
      <alignment horizontal="right" wrapText="1"/>
    </xf>
    <xf numFmtId="0" fontId="15" fillId="0" borderId="52" xfId="0" applyFont="1" applyBorder="1" applyAlignment="1">
      <alignment horizontal="right" wrapText="1"/>
    </xf>
    <xf numFmtId="0" fontId="5" fillId="0" borderId="0" xfId="0" applyFont="1" applyBorder="1" applyAlignment="1">
      <alignment horizontal="left" vertical="top" wrapText="1"/>
    </xf>
    <xf numFmtId="0" fontId="6" fillId="0" borderId="5" xfId="0" applyFont="1" applyBorder="1" applyAlignment="1" applyProtection="1">
      <alignment horizontal="center" wrapText="1"/>
      <protection locked="0"/>
    </xf>
    <xf numFmtId="0" fontId="15" fillId="0" borderId="53" xfId="0" applyFont="1" applyBorder="1" applyAlignment="1">
      <alignment horizontal="right" wrapText="1"/>
    </xf>
    <xf numFmtId="0" fontId="15" fillId="0" borderId="54" xfId="0" applyFont="1" applyBorder="1" applyAlignment="1">
      <alignment horizontal="right" wrapText="1"/>
    </xf>
    <xf numFmtId="0" fontId="5" fillId="0" borderId="59" xfId="0" applyFont="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5" fillId="0" borderId="58" xfId="0" applyFont="1" applyBorder="1" applyAlignment="1" applyProtection="1">
      <alignment horizontal="center" vertical="center" wrapText="1"/>
      <protection locked="0"/>
    </xf>
    <xf numFmtId="0" fontId="2" fillId="0" borderId="0" xfId="0" applyFont="1" applyAlignment="1">
      <alignment horizontal="center"/>
    </xf>
    <xf numFmtId="0" fontId="3" fillId="0" borderId="0" xfId="0" applyFont="1" applyAlignment="1">
      <alignment horizontal="center"/>
    </xf>
    <xf numFmtId="0" fontId="10" fillId="0" borderId="0" xfId="0" applyFont="1" applyAlignment="1">
      <alignment horizontal="left"/>
    </xf>
    <xf numFmtId="0" fontId="8" fillId="0" borderId="0" xfId="0" applyFont="1" applyAlignment="1">
      <alignment horizontal="left"/>
    </xf>
    <xf numFmtId="0" fontId="5" fillId="0" borderId="0" xfId="0" applyFont="1" applyAlignment="1">
      <alignment horizontal="left"/>
    </xf>
    <xf numFmtId="0" fontId="6" fillId="0" borderId="5" xfId="0" applyFont="1" applyBorder="1" applyAlignment="1" applyProtection="1">
      <alignment horizontal="left"/>
      <protection locked="0"/>
    </xf>
    <xf numFmtId="0" fontId="20" fillId="0" borderId="40" xfId="0" quotePrefix="1" applyFont="1" applyBorder="1" applyAlignment="1" applyProtection="1">
      <alignment horizontal="center" vertical="center" wrapText="1"/>
      <protection locked="0"/>
    </xf>
    <xf numFmtId="0" fontId="20" fillId="0" borderId="41" xfId="0" quotePrefix="1" applyFont="1" applyBorder="1" applyAlignment="1" applyProtection="1">
      <alignment horizontal="center" vertical="center" wrapText="1"/>
      <protection locked="0"/>
    </xf>
    <xf numFmtId="0" fontId="20" fillId="0" borderId="47" xfId="0" quotePrefix="1" applyFont="1" applyBorder="1" applyAlignment="1" applyProtection="1">
      <alignment horizontal="center" vertical="center" wrapText="1"/>
      <protection locked="0"/>
    </xf>
    <xf numFmtId="49" fontId="20" fillId="0" borderId="38" xfId="0" applyNumberFormat="1" applyFont="1" applyBorder="1" applyAlignment="1" applyProtection="1">
      <alignment horizontal="center" vertical="center"/>
      <protection locked="0"/>
    </xf>
    <xf numFmtId="49" fontId="20" fillId="0" borderId="39" xfId="0" applyNumberFormat="1" applyFont="1" applyBorder="1" applyAlignment="1" applyProtection="1">
      <alignment horizontal="center" vertical="center"/>
      <protection locked="0"/>
    </xf>
    <xf numFmtId="49" fontId="20" fillId="0" borderId="48" xfId="0" applyNumberFormat="1" applyFont="1" applyBorder="1" applyAlignment="1" applyProtection="1">
      <alignment horizontal="center" vertical="center"/>
      <protection locked="0"/>
    </xf>
    <xf numFmtId="0" fontId="20" fillId="0" borderId="40" xfId="0" quotePrefix="1" applyFont="1" applyBorder="1" applyAlignment="1" applyProtection="1">
      <alignment horizontal="center" vertical="center"/>
      <protection locked="0"/>
    </xf>
    <xf numFmtId="0" fontId="20" fillId="0" borderId="41" xfId="0" quotePrefix="1" applyFont="1" applyBorder="1" applyAlignment="1" applyProtection="1">
      <alignment horizontal="center" vertical="center"/>
      <protection locked="0"/>
    </xf>
    <xf numFmtId="0" fontId="20" fillId="0" borderId="42" xfId="0" quotePrefix="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20" fillId="0" borderId="40" xfId="0" applyFont="1" applyBorder="1" applyAlignment="1" applyProtection="1">
      <alignment horizontal="center" vertical="center" wrapText="1"/>
      <protection locked="0"/>
    </xf>
    <xf numFmtId="0" fontId="20" fillId="0" borderId="41" xfId="0" applyFont="1" applyBorder="1" applyAlignment="1" applyProtection="1">
      <alignment horizontal="center" vertical="center" wrapText="1"/>
      <protection locked="0"/>
    </xf>
    <xf numFmtId="0" fontId="20" fillId="0" borderId="42" xfId="0" applyFont="1" applyBorder="1" applyAlignment="1" applyProtection="1">
      <alignment horizontal="center" vertical="center" wrapText="1"/>
      <protection locked="0"/>
    </xf>
    <xf numFmtId="49" fontId="20" fillId="0" borderId="38" xfId="0" applyNumberFormat="1" applyFont="1" applyBorder="1" applyAlignment="1" applyProtection="1">
      <alignment horizontal="center" vertical="center" wrapText="1"/>
      <protection locked="0"/>
    </xf>
    <xf numFmtId="49" fontId="20" fillId="0" borderId="39" xfId="0" applyNumberFormat="1" applyFont="1" applyBorder="1" applyAlignment="1" applyProtection="1">
      <alignment horizontal="center" vertical="center" wrapText="1"/>
      <protection locked="0"/>
    </xf>
    <xf numFmtId="49" fontId="20" fillId="0" borderId="27" xfId="0" applyNumberFormat="1" applyFont="1" applyBorder="1" applyAlignment="1" applyProtection="1">
      <alignment horizontal="center" vertical="center" wrapText="1"/>
      <protection locked="0"/>
    </xf>
    <xf numFmtId="0" fontId="20" fillId="0" borderId="45" xfId="0" applyFont="1" applyBorder="1" applyAlignment="1" applyProtection="1">
      <alignment horizontal="center" vertical="center" wrapText="1"/>
      <protection locked="0"/>
    </xf>
    <xf numFmtId="49" fontId="20" fillId="0" borderId="44" xfId="0" applyNumberFormat="1" applyFont="1" applyBorder="1" applyAlignment="1" applyProtection="1">
      <alignment horizontal="center" vertical="center" wrapText="1"/>
      <protection locked="0"/>
    </xf>
    <xf numFmtId="49" fontId="6" fillId="0" borderId="6" xfId="0" applyNumberFormat="1" applyFont="1" applyBorder="1" applyAlignment="1" applyProtection="1">
      <alignment horizontal="left"/>
    </xf>
    <xf numFmtId="166" fontId="6" fillId="0" borderId="6" xfId="0" applyNumberFormat="1" applyFont="1" applyBorder="1" applyAlignment="1" applyProtection="1">
      <alignment horizontal="left"/>
    </xf>
    <xf numFmtId="0" fontId="6" fillId="0" borderId="5" xfId="0" applyFont="1" applyBorder="1" applyAlignment="1" applyProtection="1">
      <alignment horizontal="left" wrapText="1"/>
      <protection locked="0"/>
    </xf>
    <xf numFmtId="1" fontId="20" fillId="0" borderId="38" xfId="1" applyNumberFormat="1" applyFont="1" applyBorder="1" applyAlignment="1" applyProtection="1">
      <alignment horizontal="center" vertical="center"/>
      <protection locked="0"/>
    </xf>
    <xf numFmtId="1" fontId="20" fillId="0" borderId="39" xfId="1" applyNumberFormat="1" applyFont="1" applyBorder="1" applyAlignment="1" applyProtection="1">
      <alignment horizontal="center" vertical="center"/>
      <protection locked="0"/>
    </xf>
    <xf numFmtId="1" fontId="20" fillId="0" borderId="27" xfId="1" applyNumberFormat="1" applyFont="1" applyBorder="1" applyAlignment="1" applyProtection="1">
      <alignment horizontal="center" vertical="center"/>
      <protection locked="0"/>
    </xf>
    <xf numFmtId="1" fontId="5" fillId="0" borderId="44" xfId="0" applyNumberFormat="1" applyFont="1" applyBorder="1" applyAlignment="1" applyProtection="1">
      <alignment horizontal="center" vertical="center" wrapText="1"/>
      <protection locked="0"/>
    </xf>
    <xf numFmtId="1" fontId="5" fillId="0" borderId="39" xfId="0" applyNumberFormat="1" applyFont="1" applyBorder="1" applyAlignment="1" applyProtection="1">
      <alignment horizontal="center" vertical="center" wrapText="1"/>
      <protection locked="0"/>
    </xf>
    <xf numFmtId="1" fontId="5" fillId="0" borderId="27" xfId="0" applyNumberFormat="1" applyFont="1" applyBorder="1" applyAlignment="1" applyProtection="1">
      <alignment horizontal="center" vertical="center" wrapText="1"/>
      <protection locked="0"/>
    </xf>
    <xf numFmtId="1" fontId="20" fillId="0" borderId="44" xfId="0" applyNumberFormat="1" applyFont="1" applyBorder="1" applyAlignment="1" applyProtection="1">
      <alignment horizontal="center" vertical="center" wrapText="1"/>
      <protection locked="0"/>
    </xf>
    <xf numFmtId="1" fontId="20" fillId="0" borderId="39" xfId="0" applyNumberFormat="1" applyFont="1" applyBorder="1" applyAlignment="1" applyProtection="1">
      <alignment horizontal="center" vertical="center" wrapText="1"/>
      <protection locked="0"/>
    </xf>
    <xf numFmtId="1" fontId="20" fillId="0" borderId="27" xfId="0" applyNumberFormat="1" applyFont="1" applyBorder="1" applyAlignment="1" applyProtection="1">
      <alignment horizontal="center" vertical="center" wrapText="1"/>
      <protection locked="0"/>
    </xf>
    <xf numFmtId="1" fontId="20" fillId="0" borderId="38" xfId="0" applyNumberFormat="1" applyFont="1" applyBorder="1" applyAlignment="1" applyProtection="1">
      <alignment horizontal="center" vertical="center" wrapText="1"/>
      <protection locked="0"/>
    </xf>
    <xf numFmtId="0" fontId="20" fillId="0" borderId="40" xfId="0" applyFont="1" applyBorder="1" applyAlignment="1" applyProtection="1">
      <alignment horizontal="center" vertical="center"/>
      <protection locked="0"/>
    </xf>
    <xf numFmtId="1" fontId="5" fillId="0" borderId="38" xfId="1" applyNumberFormat="1" applyFont="1" applyBorder="1" applyAlignment="1" applyProtection="1">
      <alignment horizontal="center" vertical="center"/>
      <protection locked="0"/>
    </xf>
    <xf numFmtId="1" fontId="5" fillId="0" borderId="39" xfId="1" applyNumberFormat="1" applyFont="1" applyBorder="1" applyAlignment="1" applyProtection="1">
      <alignment horizontal="center" vertical="center"/>
      <protection locked="0"/>
    </xf>
    <xf numFmtId="1" fontId="5" fillId="0" borderId="27" xfId="1" applyNumberFormat="1" applyFont="1" applyBorder="1" applyAlignment="1" applyProtection="1">
      <alignment horizontal="center" vertical="center"/>
      <protection locked="0"/>
    </xf>
    <xf numFmtId="1" fontId="5" fillId="0" borderId="48" xfId="1" applyNumberFormat="1" applyFont="1" applyBorder="1" applyAlignment="1" applyProtection="1">
      <alignment horizontal="center" vertical="center"/>
      <protection locked="0"/>
    </xf>
    <xf numFmtId="0" fontId="20" fillId="0" borderId="44" xfId="0" applyFont="1" applyBorder="1" applyAlignment="1" applyProtection="1">
      <alignment horizontal="center" vertical="center" wrapText="1"/>
      <protection locked="0"/>
    </xf>
    <xf numFmtId="0" fontId="20" fillId="0" borderId="39" xfId="0" applyFont="1" applyBorder="1" applyAlignment="1" applyProtection="1">
      <alignment horizontal="center" vertical="center" wrapText="1"/>
      <protection locked="0"/>
    </xf>
    <xf numFmtId="0" fontId="20" fillId="0" borderId="27" xfId="0" applyFont="1" applyBorder="1" applyAlignment="1" applyProtection="1">
      <alignment horizontal="center" vertical="center" wrapText="1"/>
      <protection locked="0"/>
    </xf>
    <xf numFmtId="0" fontId="20" fillId="0" borderId="38" xfId="0" quotePrefix="1" applyFont="1" applyBorder="1" applyAlignment="1" applyProtection="1">
      <alignment horizontal="center" vertical="center"/>
      <protection locked="0"/>
    </xf>
    <xf numFmtId="0" fontId="20" fillId="0" borderId="39" xfId="0" quotePrefix="1" applyFont="1" applyBorder="1" applyAlignment="1" applyProtection="1">
      <alignment horizontal="center" vertical="center"/>
      <protection locked="0"/>
    </xf>
    <xf numFmtId="0" fontId="20" fillId="0" borderId="27" xfId="0" quotePrefix="1" applyFont="1" applyBorder="1" applyAlignment="1" applyProtection="1">
      <alignment horizontal="center" vertical="center"/>
      <protection locked="0"/>
    </xf>
    <xf numFmtId="49" fontId="6" fillId="0" borderId="6" xfId="0" applyNumberFormat="1" applyFont="1" applyBorder="1" applyAlignment="1" applyProtection="1">
      <alignment horizontal="left"/>
      <protection locked="0"/>
    </xf>
    <xf numFmtId="0" fontId="20" fillId="0" borderId="30" xfId="0" quotePrefix="1" applyFont="1" applyBorder="1" applyAlignment="1" applyProtection="1">
      <alignment horizontal="center" vertical="center"/>
      <protection locked="0"/>
    </xf>
    <xf numFmtId="0" fontId="5" fillId="0" borderId="0" xfId="0" applyFont="1" applyAlignment="1" applyProtection="1">
      <alignment horizontal="left"/>
    </xf>
    <xf numFmtId="0" fontId="20" fillId="0" borderId="38" xfId="0" applyFont="1" applyBorder="1" applyAlignment="1" applyProtection="1">
      <alignment horizontal="center" vertical="center" wrapText="1"/>
      <protection locked="0"/>
    </xf>
    <xf numFmtId="0" fontId="20" fillId="0" borderId="38" xfId="0" quotePrefix="1" applyFont="1" applyBorder="1" applyAlignment="1" applyProtection="1">
      <alignment horizontal="center" vertical="center" wrapText="1"/>
      <protection locked="0"/>
    </xf>
    <xf numFmtId="0" fontId="20" fillId="0" borderId="39" xfId="0" quotePrefix="1" applyFont="1" applyBorder="1" applyAlignment="1" applyProtection="1">
      <alignment horizontal="center" vertical="center" wrapText="1"/>
      <protection locked="0"/>
    </xf>
    <xf numFmtId="0" fontId="20" fillId="0" borderId="30" xfId="0" quotePrefix="1" applyFont="1" applyBorder="1" applyAlignment="1" applyProtection="1">
      <alignment horizontal="center" vertical="center" wrapText="1"/>
      <protection locked="0"/>
    </xf>
    <xf numFmtId="0" fontId="20" fillId="0" borderId="59" xfId="0" applyFont="1" applyBorder="1" applyAlignment="1" applyProtection="1">
      <alignment horizontal="center" vertical="center" wrapText="1"/>
      <protection locked="0"/>
    </xf>
    <xf numFmtId="0" fontId="20" fillId="0" borderId="56" xfId="0" applyFont="1" applyBorder="1" applyAlignment="1" applyProtection="1">
      <alignment horizontal="center" vertical="center" wrapText="1"/>
      <protection locked="0"/>
    </xf>
    <xf numFmtId="0" fontId="20" fillId="0" borderId="58" xfId="0" applyFont="1" applyBorder="1" applyAlignment="1" applyProtection="1">
      <alignment horizontal="center" vertical="center" wrapText="1"/>
      <protection locked="0"/>
    </xf>
    <xf numFmtId="0" fontId="20" fillId="0" borderId="55" xfId="0" quotePrefix="1" applyFont="1" applyBorder="1" applyAlignment="1" applyProtection="1">
      <alignment horizontal="center" vertical="center"/>
      <protection locked="0"/>
    </xf>
    <xf numFmtId="0" fontId="20" fillId="0" borderId="56" xfId="0" quotePrefix="1" applyFont="1" applyBorder="1" applyAlignment="1" applyProtection="1">
      <alignment horizontal="center" vertical="center"/>
      <protection locked="0"/>
    </xf>
    <xf numFmtId="0" fontId="20" fillId="0" borderId="58" xfId="0" quotePrefix="1" applyFont="1" applyBorder="1" applyAlignment="1" applyProtection="1">
      <alignment horizontal="center" vertical="center"/>
      <protection locked="0"/>
    </xf>
    <xf numFmtId="0" fontId="20" fillId="0" borderId="55" xfId="0" applyFont="1" applyBorder="1" applyAlignment="1" applyProtection="1">
      <alignment horizontal="center" vertical="center" wrapText="1"/>
      <protection locked="0"/>
    </xf>
    <xf numFmtId="0" fontId="20" fillId="0" borderId="55" xfId="0" quotePrefix="1" applyFont="1" applyBorder="1" applyAlignment="1" applyProtection="1">
      <alignment horizontal="center" vertical="center" wrapText="1"/>
      <protection locked="0"/>
    </xf>
    <xf numFmtId="0" fontId="20" fillId="0" borderId="56" xfId="0" quotePrefix="1" applyFont="1" applyBorder="1" applyAlignment="1" applyProtection="1">
      <alignment horizontal="center" vertical="center" wrapText="1"/>
      <protection locked="0"/>
    </xf>
    <xf numFmtId="0" fontId="20" fillId="0" borderId="57" xfId="0" quotePrefix="1" applyFont="1" applyBorder="1" applyAlignment="1" applyProtection="1">
      <alignment horizontal="center" vertical="center" wrapText="1"/>
      <protection locked="0"/>
    </xf>
  </cellXfs>
  <cellStyles count="4">
    <cellStyle name="Comma" xfId="1" builtinId="3"/>
    <cellStyle name="Normal" xfId="0" builtinId="0"/>
    <cellStyle name="Normal 2" xfId="2" xr:uid="{00000000-0005-0000-0000-000002000000}"/>
    <cellStyle name="Style 1"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75"/>
  <sheetViews>
    <sheetView zoomScaleNormal="100" zoomScaleSheetLayoutView="70" workbookViewId="0">
      <selection activeCell="B17" sqref="B17:G17"/>
    </sheetView>
  </sheetViews>
  <sheetFormatPr defaultColWidth="25.7109375" defaultRowHeight="12.75" x14ac:dyDescent="0.2"/>
  <cols>
    <col min="1" max="1" width="31.28515625" style="78" customWidth="1"/>
    <col min="2" max="2" width="21.42578125" style="78" customWidth="1"/>
    <col min="3" max="3" width="20.85546875" style="78" customWidth="1"/>
    <col min="4" max="4" width="17.85546875" style="78" customWidth="1"/>
    <col min="5" max="5" width="18.7109375" style="78" customWidth="1"/>
    <col min="6" max="6" width="17.28515625" style="78" customWidth="1"/>
    <col min="7" max="7" width="20" style="78" customWidth="1"/>
    <col min="8" max="8" width="18.7109375" style="78" customWidth="1"/>
    <col min="9" max="16384" width="25.7109375" style="78"/>
  </cols>
  <sheetData>
    <row r="1" spans="1:8" ht="18" x14ac:dyDescent="0.25">
      <c r="A1" s="134" t="s">
        <v>32</v>
      </c>
      <c r="B1" s="134"/>
      <c r="C1" s="134"/>
      <c r="D1" s="134"/>
      <c r="E1" s="134"/>
      <c r="F1" s="134"/>
      <c r="G1" s="134"/>
      <c r="H1" s="134"/>
    </row>
    <row r="2" spans="1:8" ht="30" customHeight="1" x14ac:dyDescent="0.2">
      <c r="A2" s="136" t="s">
        <v>1</v>
      </c>
      <c r="B2" s="136"/>
      <c r="C2" s="136"/>
      <c r="D2" s="136"/>
      <c r="E2" s="136"/>
      <c r="F2" s="136"/>
      <c r="G2" s="136"/>
      <c r="H2" s="136"/>
    </row>
    <row r="3" spans="1:8" s="80" customFormat="1" ht="20.100000000000001" customHeight="1" x14ac:dyDescent="0.2">
      <c r="A3" s="79"/>
      <c r="B3" s="79"/>
      <c r="C3" s="79"/>
      <c r="D3" s="79"/>
      <c r="E3" s="79"/>
      <c r="F3" s="79"/>
      <c r="G3" s="79"/>
      <c r="H3" s="79"/>
    </row>
    <row r="4" spans="1:8" s="80" customFormat="1" ht="45.2" customHeight="1" x14ac:dyDescent="0.25">
      <c r="A4" s="135" t="s">
        <v>79</v>
      </c>
      <c r="B4" s="135"/>
      <c r="C4" s="135"/>
      <c r="D4" s="135"/>
      <c r="E4" s="135"/>
      <c r="F4" s="135"/>
      <c r="G4" s="135"/>
      <c r="H4" s="135"/>
    </row>
    <row r="5" spans="1:8" s="80" customFormat="1" ht="17.25" customHeight="1" x14ac:dyDescent="0.25">
      <c r="A5" s="79"/>
      <c r="B5" s="137"/>
      <c r="C5" s="137"/>
      <c r="D5" s="137"/>
      <c r="E5" s="81" t="s">
        <v>91</v>
      </c>
      <c r="F5" s="81"/>
      <c r="G5" s="79"/>
      <c r="H5" s="79"/>
    </row>
    <row r="6" spans="1:8" s="80" customFormat="1" ht="20.100000000000001" customHeight="1" x14ac:dyDescent="0.25">
      <c r="A6" s="79"/>
      <c r="B6" s="79"/>
      <c r="C6" s="79"/>
      <c r="D6" s="79"/>
      <c r="E6" s="81" t="s">
        <v>92</v>
      </c>
      <c r="F6" s="79"/>
      <c r="G6" s="79"/>
      <c r="H6" s="79"/>
    </row>
    <row r="7" spans="1:8" s="80" customFormat="1" ht="20.100000000000001" customHeight="1" x14ac:dyDescent="0.2">
      <c r="A7" s="132" t="s">
        <v>60</v>
      </c>
      <c r="B7" s="132"/>
      <c r="C7" s="79"/>
      <c r="D7" s="79"/>
      <c r="E7" s="79"/>
      <c r="F7" s="79"/>
      <c r="G7" s="79"/>
      <c r="H7" s="79"/>
    </row>
    <row r="8" spans="1:8" s="80" customFormat="1" ht="20.100000000000001" customHeight="1" x14ac:dyDescent="0.2">
      <c r="A8" s="132" t="s">
        <v>59</v>
      </c>
      <c r="B8" s="132"/>
      <c r="C8" s="132"/>
      <c r="D8" s="79"/>
      <c r="E8" s="79"/>
      <c r="F8" s="79"/>
      <c r="G8" s="79"/>
      <c r="H8" s="79"/>
    </row>
    <row r="9" spans="1:8" s="80" customFormat="1" ht="20.100000000000001" customHeight="1" x14ac:dyDescent="0.2">
      <c r="A9" s="79" t="s">
        <v>58</v>
      </c>
      <c r="B9" s="79"/>
      <c r="C9" s="79"/>
      <c r="D9" s="79"/>
      <c r="E9" s="79"/>
      <c r="F9" s="79"/>
      <c r="G9" s="79"/>
      <c r="H9" s="79"/>
    </row>
    <row r="10" spans="1:8" s="80" customFormat="1" ht="20.100000000000001" customHeight="1" x14ac:dyDescent="0.2">
      <c r="A10" s="132" t="s">
        <v>57</v>
      </c>
      <c r="B10" s="132"/>
      <c r="C10" s="132"/>
      <c r="D10" s="79"/>
      <c r="E10" s="79"/>
      <c r="F10" s="79"/>
      <c r="G10" s="79"/>
      <c r="H10" s="79"/>
    </row>
    <row r="11" spans="1:8" s="80" customFormat="1" ht="20.100000000000001" customHeight="1" x14ac:dyDescent="0.2">
      <c r="A11" s="132" t="s">
        <v>61</v>
      </c>
      <c r="B11" s="132"/>
      <c r="C11" s="79"/>
      <c r="D11" s="79"/>
      <c r="E11" s="79"/>
      <c r="F11" s="79"/>
      <c r="G11" s="79"/>
      <c r="H11" s="79"/>
    </row>
    <row r="12" spans="1:8" s="80" customFormat="1" ht="20.100000000000001" customHeight="1" x14ac:dyDescent="0.2">
      <c r="A12" s="132" t="s">
        <v>62</v>
      </c>
      <c r="B12" s="132"/>
      <c r="C12" s="132"/>
      <c r="D12" s="79"/>
      <c r="E12" s="79"/>
      <c r="F12" s="79"/>
      <c r="G12" s="79"/>
      <c r="H12" s="79"/>
    </row>
    <row r="13" spans="1:8" s="80" customFormat="1" ht="20.100000000000001" customHeight="1" x14ac:dyDescent="0.2">
      <c r="A13" s="79"/>
      <c r="B13" s="79"/>
      <c r="C13" s="79"/>
      <c r="D13" s="79"/>
      <c r="E13" s="79"/>
      <c r="F13" s="79"/>
      <c r="G13" s="79"/>
      <c r="H13" s="79"/>
    </row>
    <row r="14" spans="1:8" s="80" customFormat="1" ht="20.100000000000001" customHeight="1" x14ac:dyDescent="0.25">
      <c r="A14" s="132" t="s">
        <v>86</v>
      </c>
      <c r="B14" s="132"/>
      <c r="C14" s="132"/>
      <c r="D14" s="132"/>
      <c r="E14" s="132"/>
      <c r="F14" s="79"/>
      <c r="G14" s="79"/>
      <c r="H14" s="79"/>
    </row>
    <row r="15" spans="1:8" s="80" customFormat="1" ht="20.100000000000001" customHeight="1" x14ac:dyDescent="0.25">
      <c r="A15" s="81" t="s">
        <v>19</v>
      </c>
      <c r="B15" s="79"/>
      <c r="C15" s="79"/>
      <c r="D15" s="79"/>
      <c r="E15" s="79"/>
      <c r="F15" s="79"/>
      <c r="G15" s="79"/>
      <c r="H15" s="79"/>
    </row>
    <row r="16" spans="1:8" s="80" customFormat="1" ht="20.100000000000001" customHeight="1" x14ac:dyDescent="0.2">
      <c r="A16" s="131" t="s">
        <v>63</v>
      </c>
      <c r="B16" s="131"/>
      <c r="C16" s="131"/>
      <c r="D16" s="131"/>
      <c r="E16" s="131"/>
      <c r="F16" s="131"/>
      <c r="G16" s="131"/>
      <c r="H16" s="131"/>
    </row>
    <row r="17" spans="1:8" s="80" customFormat="1" ht="30" customHeight="1" x14ac:dyDescent="0.2">
      <c r="A17" s="82"/>
      <c r="B17" s="135" t="s">
        <v>46</v>
      </c>
      <c r="C17" s="135"/>
      <c r="D17" s="135"/>
      <c r="E17" s="135"/>
      <c r="F17" s="135"/>
      <c r="G17" s="135"/>
    </row>
    <row r="18" spans="1:8" s="80" customFormat="1" ht="30" customHeight="1" x14ac:dyDescent="0.2">
      <c r="A18" s="132" t="s">
        <v>64</v>
      </c>
      <c r="B18" s="132"/>
      <c r="C18" s="132"/>
      <c r="D18" s="132"/>
      <c r="E18" s="132"/>
      <c r="F18" s="79"/>
      <c r="G18" s="79"/>
      <c r="H18" s="79"/>
    </row>
    <row r="19" spans="1:8" s="80" customFormat="1" ht="30" customHeight="1" x14ac:dyDescent="0.2">
      <c r="A19" s="132" t="s">
        <v>65</v>
      </c>
      <c r="B19" s="132"/>
      <c r="C19" s="132"/>
      <c r="D19" s="79"/>
      <c r="E19" s="79"/>
      <c r="F19" s="79"/>
      <c r="G19" s="79"/>
      <c r="H19" s="79"/>
    </row>
    <row r="20" spans="1:8" ht="20.100000000000001" customHeight="1" x14ac:dyDescent="0.25">
      <c r="A20" s="83" t="s">
        <v>22</v>
      </c>
      <c r="B20" s="132" t="s">
        <v>47</v>
      </c>
      <c r="C20" s="132"/>
      <c r="D20" s="132"/>
      <c r="E20" s="132"/>
      <c r="F20" s="132"/>
      <c r="G20" s="79"/>
      <c r="H20" s="79"/>
    </row>
    <row r="21" spans="1:8" ht="20.100000000000001" customHeight="1" x14ac:dyDescent="0.2">
      <c r="A21" s="83" t="s">
        <v>23</v>
      </c>
      <c r="B21" s="132" t="s">
        <v>24</v>
      </c>
      <c r="C21" s="132"/>
      <c r="D21" s="132"/>
      <c r="E21" s="132"/>
      <c r="F21" s="132"/>
      <c r="G21" s="132"/>
      <c r="H21" s="79"/>
    </row>
    <row r="22" spans="1:8" ht="30" customHeight="1" x14ac:dyDescent="0.2">
      <c r="A22" s="133" t="s">
        <v>87</v>
      </c>
      <c r="B22" s="133"/>
      <c r="C22" s="133"/>
      <c r="D22" s="133"/>
      <c r="E22" s="133"/>
      <c r="F22" s="133"/>
      <c r="G22" s="133"/>
      <c r="H22" s="79"/>
    </row>
    <row r="23" spans="1:8" ht="30" customHeight="1" x14ac:dyDescent="0.2">
      <c r="A23" s="132" t="s">
        <v>66</v>
      </c>
      <c r="B23" s="132"/>
      <c r="C23" s="132"/>
      <c r="D23" s="79"/>
      <c r="E23" s="79"/>
      <c r="F23" s="79"/>
      <c r="G23" s="79"/>
      <c r="H23" s="79"/>
    </row>
    <row r="24" spans="1:8" ht="20.100000000000001" customHeight="1" x14ac:dyDescent="0.25">
      <c r="A24" s="83" t="s">
        <v>22</v>
      </c>
      <c r="B24" s="132" t="s">
        <v>48</v>
      </c>
      <c r="C24" s="132"/>
      <c r="D24" s="132"/>
      <c r="E24" s="132"/>
      <c r="F24" s="132"/>
      <c r="G24" s="132"/>
      <c r="H24" s="132"/>
    </row>
    <row r="25" spans="1:8" ht="20.100000000000001" customHeight="1" x14ac:dyDescent="0.2">
      <c r="A25" s="83" t="s">
        <v>23</v>
      </c>
      <c r="B25" s="132" t="s">
        <v>25</v>
      </c>
      <c r="C25" s="132"/>
      <c r="D25" s="132"/>
      <c r="E25" s="132"/>
      <c r="F25" s="132"/>
      <c r="G25" s="132"/>
      <c r="H25" s="79"/>
    </row>
    <row r="26" spans="1:8" ht="30" customHeight="1" x14ac:dyDescent="0.2">
      <c r="A26" s="131" t="s">
        <v>88</v>
      </c>
      <c r="B26" s="131"/>
      <c r="C26" s="131"/>
      <c r="D26" s="131"/>
      <c r="E26" s="131"/>
      <c r="F26" s="131"/>
      <c r="G26" s="131"/>
      <c r="H26" s="131"/>
    </row>
    <row r="27" spans="1:8" ht="30" customHeight="1" x14ac:dyDescent="0.2">
      <c r="A27" s="79" t="s">
        <v>67</v>
      </c>
      <c r="B27" s="79"/>
      <c r="C27" s="79"/>
      <c r="D27" s="132" t="s">
        <v>53</v>
      </c>
      <c r="E27" s="132"/>
      <c r="F27" s="132"/>
      <c r="G27" s="132"/>
      <c r="H27" s="79"/>
    </row>
    <row r="28" spans="1:8" ht="20.100000000000001" customHeight="1" x14ac:dyDescent="0.2">
      <c r="A28" s="79"/>
      <c r="B28" s="79"/>
      <c r="C28" s="83" t="s">
        <v>27</v>
      </c>
      <c r="D28" s="132" t="s">
        <v>54</v>
      </c>
      <c r="E28" s="132"/>
      <c r="F28" s="132"/>
      <c r="G28" s="79"/>
      <c r="H28" s="79"/>
    </row>
    <row r="29" spans="1:8" ht="20.100000000000001" customHeight="1" x14ac:dyDescent="0.2">
      <c r="A29" s="79"/>
      <c r="B29" s="79"/>
      <c r="C29" s="83" t="s">
        <v>27</v>
      </c>
      <c r="D29" s="132" t="s">
        <v>55</v>
      </c>
      <c r="E29" s="132"/>
      <c r="F29" s="132"/>
      <c r="G29" s="79"/>
      <c r="H29" s="79"/>
    </row>
    <row r="30" spans="1:8" ht="20.100000000000001" customHeight="1" x14ac:dyDescent="0.2">
      <c r="A30" s="79"/>
      <c r="B30" s="79"/>
      <c r="C30" s="83" t="s">
        <v>26</v>
      </c>
      <c r="D30" s="132" t="s">
        <v>56</v>
      </c>
      <c r="E30" s="132"/>
      <c r="F30" s="132"/>
      <c r="G30" s="132"/>
      <c r="H30" s="79"/>
    </row>
    <row r="31" spans="1:8" ht="20.100000000000001" customHeight="1" x14ac:dyDescent="0.2">
      <c r="A31" s="84" t="s">
        <v>68</v>
      </c>
      <c r="B31" s="84"/>
      <c r="C31" s="84"/>
      <c r="D31" s="84"/>
      <c r="E31" s="84"/>
      <c r="F31" s="84"/>
      <c r="G31" s="79"/>
      <c r="H31" s="79"/>
    </row>
    <row r="32" spans="1:8" ht="30" customHeight="1" x14ac:dyDescent="0.2">
      <c r="A32" s="79" t="s">
        <v>50</v>
      </c>
      <c r="B32" s="79"/>
      <c r="C32" s="79"/>
      <c r="D32" s="79"/>
      <c r="E32" s="79"/>
      <c r="F32" s="79"/>
      <c r="G32" s="79"/>
      <c r="H32" s="79"/>
    </row>
    <row r="33" spans="1:8" ht="30" customHeight="1" x14ac:dyDescent="0.25">
      <c r="A33" s="134" t="s">
        <v>49</v>
      </c>
      <c r="B33" s="134"/>
      <c r="C33" s="134"/>
      <c r="D33" s="134"/>
      <c r="E33" s="134"/>
      <c r="F33" s="134"/>
      <c r="G33" s="134"/>
      <c r="H33" s="134"/>
    </row>
    <row r="34" spans="1:8" ht="9.9499999999999993" customHeight="1" x14ac:dyDescent="0.2">
      <c r="A34" s="131"/>
      <c r="B34" s="131"/>
      <c r="C34" s="131"/>
      <c r="D34" s="131"/>
      <c r="E34" s="131"/>
      <c r="F34" s="131"/>
      <c r="G34" s="131"/>
      <c r="H34" s="131"/>
    </row>
    <row r="35" spans="1:8" ht="20.100000000000001" customHeight="1" x14ac:dyDescent="0.2">
      <c r="A35" s="132" t="s">
        <v>69</v>
      </c>
      <c r="B35" s="132"/>
      <c r="C35" s="132"/>
      <c r="D35" s="79"/>
      <c r="E35" s="79"/>
      <c r="F35" s="79"/>
      <c r="G35" s="79"/>
      <c r="H35" s="79"/>
    </row>
    <row r="36" spans="1:8" ht="20.100000000000001" customHeight="1" x14ac:dyDescent="0.2">
      <c r="A36" s="132" t="s">
        <v>70</v>
      </c>
      <c r="B36" s="132"/>
      <c r="C36" s="132"/>
      <c r="D36" s="132"/>
      <c r="E36" s="132"/>
      <c r="F36" s="132"/>
      <c r="G36" s="79"/>
      <c r="H36" s="79"/>
    </row>
    <row r="37" spans="1:8" ht="30" customHeight="1" x14ac:dyDescent="0.2">
      <c r="A37" s="131" t="s">
        <v>71</v>
      </c>
      <c r="B37" s="131"/>
      <c r="C37" s="131"/>
      <c r="D37" s="131"/>
      <c r="E37" s="131"/>
      <c r="F37" s="131"/>
      <c r="G37" s="131"/>
      <c r="H37" s="131"/>
    </row>
    <row r="38" spans="1:8" ht="20.100000000000001" customHeight="1" x14ac:dyDescent="0.2">
      <c r="A38" s="132" t="s">
        <v>72</v>
      </c>
      <c r="B38" s="132"/>
      <c r="C38" s="132"/>
      <c r="D38" s="132"/>
      <c r="E38" s="132"/>
      <c r="F38" s="132"/>
      <c r="G38" s="132"/>
      <c r="H38" s="79"/>
    </row>
    <row r="39" spans="1:8" ht="30" customHeight="1" x14ac:dyDescent="0.2">
      <c r="A39" s="131" t="s">
        <v>73</v>
      </c>
      <c r="B39" s="131"/>
      <c r="C39" s="131"/>
      <c r="D39" s="131"/>
      <c r="E39" s="131"/>
      <c r="F39" s="131"/>
      <c r="G39" s="131"/>
      <c r="H39" s="131"/>
    </row>
    <row r="40" spans="1:8" ht="20.100000000000001" customHeight="1" x14ac:dyDescent="0.2">
      <c r="A40" s="84" t="s">
        <v>74</v>
      </c>
      <c r="B40" s="84"/>
      <c r="C40" s="84"/>
      <c r="D40" s="84"/>
      <c r="E40" s="79"/>
      <c r="F40" s="79"/>
      <c r="G40" s="79"/>
      <c r="H40" s="79"/>
    </row>
    <row r="41" spans="1:8" ht="20.100000000000001" customHeight="1" x14ac:dyDescent="0.2">
      <c r="A41" s="84" t="s">
        <v>75</v>
      </c>
      <c r="B41" s="84"/>
      <c r="C41" s="84"/>
      <c r="D41" s="84"/>
      <c r="E41" s="79"/>
      <c r="F41" s="79"/>
      <c r="G41" s="79"/>
      <c r="H41" s="79"/>
    </row>
    <row r="42" spans="1:8" ht="20.100000000000001" customHeight="1" x14ac:dyDescent="0.2">
      <c r="A42" s="84" t="s">
        <v>76</v>
      </c>
      <c r="B42" s="84"/>
      <c r="C42" s="84"/>
      <c r="D42" s="84"/>
      <c r="E42" s="84"/>
      <c r="F42" s="84"/>
      <c r="G42" s="79"/>
      <c r="H42" s="79"/>
    </row>
    <row r="43" spans="1:8" ht="30" customHeight="1" x14ac:dyDescent="0.25">
      <c r="A43" s="133" t="s">
        <v>77</v>
      </c>
      <c r="B43" s="133"/>
      <c r="C43" s="133"/>
      <c r="D43" s="133"/>
      <c r="E43" s="133"/>
      <c r="F43" s="133"/>
      <c r="G43" s="133"/>
      <c r="H43" s="79"/>
    </row>
    <row r="44" spans="1:8" ht="9.9499999999999993" customHeight="1" x14ac:dyDescent="0.2">
      <c r="A44" s="79"/>
      <c r="B44" s="79"/>
      <c r="C44" s="79"/>
      <c r="D44" s="79"/>
      <c r="E44" s="79"/>
      <c r="F44" s="79"/>
      <c r="G44" s="79"/>
      <c r="H44" s="79"/>
    </row>
    <row r="45" spans="1:8" ht="45.2" customHeight="1" x14ac:dyDescent="0.2">
      <c r="A45" s="131" t="s">
        <v>78</v>
      </c>
      <c r="B45" s="131"/>
      <c r="C45" s="131"/>
      <c r="D45" s="131"/>
      <c r="E45" s="131"/>
      <c r="F45" s="131"/>
      <c r="G45" s="131"/>
      <c r="H45" s="131"/>
    </row>
    <row r="46" spans="1:8" ht="9.9499999999999993" customHeight="1" x14ac:dyDescent="0.2">
      <c r="A46" s="82"/>
      <c r="B46" s="82"/>
      <c r="C46" s="82"/>
      <c r="D46" s="82"/>
      <c r="E46" s="82"/>
      <c r="F46" s="82"/>
      <c r="G46" s="82"/>
      <c r="H46" s="82"/>
    </row>
    <row r="47" spans="1:8" ht="80.099999999999994" customHeight="1" x14ac:dyDescent="0.2">
      <c r="A47" s="131" t="s">
        <v>51</v>
      </c>
      <c r="B47" s="131"/>
      <c r="C47" s="131"/>
      <c r="D47" s="131"/>
      <c r="E47" s="131"/>
      <c r="F47" s="131"/>
      <c r="G47" s="131"/>
      <c r="H47" s="131"/>
    </row>
    <row r="48" spans="1:8" ht="9.9499999999999993" customHeight="1" x14ac:dyDescent="0.2">
      <c r="A48" s="79"/>
      <c r="B48" s="79"/>
      <c r="C48" s="79"/>
      <c r="D48" s="79"/>
      <c r="E48" s="79"/>
      <c r="F48" s="79"/>
      <c r="G48" s="79"/>
      <c r="H48" s="79"/>
    </row>
    <row r="49" spans="1:8" ht="65.25" customHeight="1" x14ac:dyDescent="0.2">
      <c r="A49" s="131" t="s">
        <v>52</v>
      </c>
      <c r="B49" s="131"/>
      <c r="C49" s="131"/>
      <c r="D49" s="131"/>
      <c r="E49" s="131"/>
      <c r="F49" s="131"/>
      <c r="G49" s="131"/>
      <c r="H49" s="131"/>
    </row>
    <row r="50" spans="1:8" ht="20.100000000000001" customHeight="1" x14ac:dyDescent="0.2">
      <c r="A50" s="79"/>
      <c r="B50" s="79"/>
      <c r="C50" s="79"/>
      <c r="D50" s="79"/>
      <c r="E50" s="79"/>
      <c r="F50" s="79"/>
      <c r="G50" s="79"/>
      <c r="H50" s="79"/>
    </row>
    <row r="51" spans="1:8" ht="69.95" customHeight="1" x14ac:dyDescent="0.2">
      <c r="A51" s="131" t="s">
        <v>45</v>
      </c>
      <c r="B51" s="131"/>
      <c r="C51" s="131"/>
      <c r="D51" s="131"/>
      <c r="E51" s="131"/>
      <c r="F51" s="131"/>
      <c r="G51" s="131"/>
      <c r="H51" s="131"/>
    </row>
    <row r="52" spans="1:8" ht="69.95" customHeight="1" x14ac:dyDescent="0.2">
      <c r="A52" s="131" t="s">
        <v>28</v>
      </c>
      <c r="B52" s="131"/>
      <c r="C52" s="131"/>
      <c r="D52" s="131"/>
      <c r="E52" s="131"/>
      <c r="F52" s="131"/>
      <c r="G52" s="131"/>
      <c r="H52" s="131"/>
    </row>
    <row r="53" spans="1:8" ht="110.1" customHeight="1" x14ac:dyDescent="0.2">
      <c r="A53" s="131" t="s">
        <v>44</v>
      </c>
      <c r="B53" s="131"/>
      <c r="C53" s="131"/>
      <c r="D53" s="131"/>
      <c r="E53" s="131"/>
      <c r="F53" s="131"/>
      <c r="G53" s="131"/>
      <c r="H53" s="131"/>
    </row>
    <row r="54" spans="1:8" ht="30" customHeight="1" x14ac:dyDescent="0.2">
      <c r="A54" s="79" t="s">
        <v>50</v>
      </c>
      <c r="B54" s="79"/>
      <c r="C54" s="79"/>
      <c r="D54" s="79"/>
      <c r="E54" s="79"/>
      <c r="F54" s="79"/>
      <c r="G54" s="79"/>
      <c r="H54" s="79"/>
    </row>
    <row r="56" spans="1:8" ht="13.5" customHeight="1" x14ac:dyDescent="0.2"/>
    <row r="57" spans="1:8" ht="13.5" customHeight="1" x14ac:dyDescent="0.2"/>
    <row r="58" spans="1:8" ht="13.5" customHeight="1" x14ac:dyDescent="0.2"/>
    <row r="59" spans="1:8" ht="13.5" customHeight="1" x14ac:dyDescent="0.2"/>
    <row r="60" spans="1:8" ht="13.5" customHeight="1" x14ac:dyDescent="0.2"/>
    <row r="61" spans="1:8" ht="13.5" customHeight="1" x14ac:dyDescent="0.2"/>
    <row r="62" spans="1:8" ht="13.5" customHeight="1" x14ac:dyDescent="0.2"/>
    <row r="63" spans="1:8" ht="13.5" customHeight="1" x14ac:dyDescent="0.2"/>
    <row r="64" spans="1:8" ht="6" customHeight="1" x14ac:dyDescent="0.2"/>
    <row r="66" ht="6" customHeight="1" x14ac:dyDescent="0.2"/>
    <row r="67" ht="24.75" customHeight="1" x14ac:dyDescent="0.2"/>
    <row r="68" ht="54" customHeight="1" x14ac:dyDescent="0.2"/>
    <row r="69" ht="6.75" customHeight="1" x14ac:dyDescent="0.2"/>
    <row r="70" ht="36" customHeight="1" x14ac:dyDescent="0.2"/>
    <row r="71" ht="7.5" customHeight="1" x14ac:dyDescent="0.2"/>
    <row r="72" ht="39.200000000000003" customHeight="1" x14ac:dyDescent="0.2"/>
    <row r="73" ht="40.5" customHeight="1" x14ac:dyDescent="0.2"/>
    <row r="74" ht="67.5" customHeight="1" x14ac:dyDescent="0.2"/>
    <row r="75" ht="67.5" customHeight="1" x14ac:dyDescent="0.2"/>
  </sheetData>
  <sheetProtection password="BB57" sheet="1" objects="1" scenarios="1"/>
  <mergeCells count="39">
    <mergeCell ref="A1:H1"/>
    <mergeCell ref="A2:H2"/>
    <mergeCell ref="A4:H4"/>
    <mergeCell ref="B5:D5"/>
    <mergeCell ref="A14:E14"/>
    <mergeCell ref="A10:C10"/>
    <mergeCell ref="A11:B11"/>
    <mergeCell ref="A12:C12"/>
    <mergeCell ref="A8:C8"/>
    <mergeCell ref="A7:B7"/>
    <mergeCell ref="A16:H16"/>
    <mergeCell ref="A18:E18"/>
    <mergeCell ref="B17:G17"/>
    <mergeCell ref="A19:C19"/>
    <mergeCell ref="B20:F20"/>
    <mergeCell ref="B21:G21"/>
    <mergeCell ref="A36:F36"/>
    <mergeCell ref="A23:C23"/>
    <mergeCell ref="A34:H34"/>
    <mergeCell ref="A35:C35"/>
    <mergeCell ref="A22:G22"/>
    <mergeCell ref="A37:H37"/>
    <mergeCell ref="B24:H24"/>
    <mergeCell ref="B25:G25"/>
    <mergeCell ref="A26:H26"/>
    <mergeCell ref="D27:G27"/>
    <mergeCell ref="D28:F28"/>
    <mergeCell ref="D29:F29"/>
    <mergeCell ref="D30:G30"/>
    <mergeCell ref="A33:H33"/>
    <mergeCell ref="A52:H52"/>
    <mergeCell ref="A53:H53"/>
    <mergeCell ref="A38:G38"/>
    <mergeCell ref="A39:H39"/>
    <mergeCell ref="A43:G43"/>
    <mergeCell ref="A45:H45"/>
    <mergeCell ref="A47:H47"/>
    <mergeCell ref="A49:H49"/>
    <mergeCell ref="A51:H51"/>
  </mergeCells>
  <phoneticPr fontId="22" type="noConversion"/>
  <printOptions horizontalCentered="1" verticalCentered="1"/>
  <pageMargins left="0.25" right="0.25" top="0.2" bottom="0.18" header="0.21" footer="0.21"/>
  <pageSetup scale="68" fitToHeight="2" orientation="landscape" r:id="rId1"/>
  <headerFooter alignWithMargins="0"/>
  <rowBreaks count="2" manualBreakCount="2">
    <brk id="32" max="7" man="1"/>
    <brk id="6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H309"/>
  <sheetViews>
    <sheetView zoomScale="90" zoomScaleNormal="90" zoomScaleSheetLayoutView="70" workbookViewId="0">
      <selection activeCell="E11" sqref="E11"/>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208" t="s">
        <v>0</v>
      </c>
      <c r="B1" s="208"/>
      <c r="C1" s="208"/>
      <c r="D1" s="208"/>
      <c r="E1" s="208"/>
      <c r="F1" s="208"/>
      <c r="G1" s="208"/>
      <c r="H1" s="208"/>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x14ac:dyDescent="0.2">
      <c r="H4" s="26" t="s">
        <v>33</v>
      </c>
    </row>
    <row r="5" spans="1:8" s="6" customFormat="1" ht="20.100000000000001" customHeight="1" thickBot="1" x14ac:dyDescent="0.3">
      <c r="A5" s="46" t="s">
        <v>3</v>
      </c>
      <c r="B5" s="232">
        <f>January!$B$5</f>
        <v>0</v>
      </c>
      <c r="C5" s="232"/>
      <c r="D5" s="232"/>
      <c r="E5" s="46" t="s">
        <v>6</v>
      </c>
      <c r="F5" s="233">
        <f>January!$F$5</f>
        <v>0</v>
      </c>
      <c r="G5" s="233"/>
      <c r="H5" s="233"/>
    </row>
    <row r="6" spans="1:8" s="6" customFormat="1" ht="9.9499999999999993" customHeight="1" x14ac:dyDescent="0.2">
      <c r="A6" s="47"/>
      <c r="B6" s="52"/>
      <c r="C6" s="52"/>
      <c r="D6" s="52"/>
      <c r="E6" s="47"/>
      <c r="F6" s="52"/>
      <c r="G6" s="52"/>
      <c r="H6" s="52"/>
    </row>
    <row r="7" spans="1:8" s="6" customFormat="1" ht="20.100000000000001" customHeight="1" thickBot="1" x14ac:dyDescent="0.3">
      <c r="A7" s="46" t="s">
        <v>4</v>
      </c>
      <c r="B7" s="232">
        <f>January!$B$7</f>
        <v>0</v>
      </c>
      <c r="C7" s="232"/>
      <c r="D7" s="232"/>
      <c r="E7" s="46" t="s">
        <v>5</v>
      </c>
      <c r="F7" s="232">
        <f>January!$F$7</f>
        <v>0</v>
      </c>
      <c r="G7" s="232"/>
      <c r="H7" s="232"/>
    </row>
    <row r="8" spans="1:8" s="6" customFormat="1" ht="9.9499999999999993" customHeight="1" x14ac:dyDescent="0.2">
      <c r="A8" s="47"/>
      <c r="B8" s="77"/>
      <c r="C8" s="77"/>
      <c r="D8" s="77"/>
      <c r="E8" s="47"/>
      <c r="F8" s="77"/>
      <c r="G8" s="77"/>
      <c r="H8" s="77"/>
    </row>
    <row r="9" spans="1:8" s="6" customFormat="1" ht="20.100000000000001" customHeight="1" thickBot="1" x14ac:dyDescent="0.3">
      <c r="A9" s="46" t="s">
        <v>9</v>
      </c>
      <c r="B9" s="232">
        <f>January!$B$9</f>
        <v>0</v>
      </c>
      <c r="C9" s="232"/>
      <c r="D9" s="232"/>
      <c r="E9" s="46" t="s">
        <v>18</v>
      </c>
      <c r="F9" s="256"/>
      <c r="G9" s="256"/>
      <c r="H9" s="256"/>
    </row>
    <row r="10" spans="1:8" s="6" customFormat="1" ht="9.9499999999999993" customHeight="1" x14ac:dyDescent="0.25">
      <c r="A10" s="14"/>
      <c r="B10" s="33"/>
      <c r="C10" s="33"/>
      <c r="D10" s="33"/>
      <c r="E10" s="33"/>
      <c r="F10" s="33"/>
    </row>
    <row r="11" spans="1:8" s="6" customFormat="1" ht="15.2" customHeight="1" thickBot="1" x14ac:dyDescent="0.3">
      <c r="A11" s="210" t="s">
        <v>15</v>
      </c>
      <c r="B11" s="211"/>
      <c r="C11" s="211"/>
      <c r="D11" s="66" t="s">
        <v>101</v>
      </c>
      <c r="E11" s="67"/>
      <c r="F11" s="29" t="s">
        <v>83</v>
      </c>
      <c r="G11" s="29">
        <v>5.4999999999999997E-3</v>
      </c>
      <c r="H11" s="22" t="s">
        <v>20</v>
      </c>
    </row>
    <row r="12" spans="1:8" s="6" customFormat="1" ht="12.75" customHeight="1" x14ac:dyDescent="0.25">
      <c r="D12" s="65" t="s">
        <v>84</v>
      </c>
      <c r="E12" s="65" t="s">
        <v>85</v>
      </c>
    </row>
    <row r="13" spans="1:8" s="6" customFormat="1" ht="15.2" customHeight="1" x14ac:dyDescent="0.25">
      <c r="A13" s="210" t="s">
        <v>14</v>
      </c>
      <c r="B13" s="212"/>
      <c r="C13" s="212"/>
      <c r="D13" s="212"/>
      <c r="E13" s="212"/>
      <c r="F13" s="212"/>
    </row>
    <row r="14" spans="1:8" ht="4.5" customHeight="1" x14ac:dyDescent="0.2"/>
    <row r="15" spans="1:8" ht="66" customHeight="1" thickBot="1" x14ac:dyDescent="0.25">
      <c r="A15" s="1" t="s">
        <v>10</v>
      </c>
      <c r="B15" s="2" t="s">
        <v>21</v>
      </c>
      <c r="C15" s="3" t="s">
        <v>11</v>
      </c>
      <c r="D15" s="3" t="s">
        <v>40</v>
      </c>
      <c r="E15" s="4" t="s">
        <v>41</v>
      </c>
      <c r="F15" s="4" t="s">
        <v>42</v>
      </c>
      <c r="G15" s="4" t="s">
        <v>43</v>
      </c>
      <c r="H15" s="5" t="s">
        <v>105</v>
      </c>
    </row>
    <row r="16" spans="1:8" ht="14.1" customHeight="1" x14ac:dyDescent="0.2">
      <c r="A16" s="69"/>
      <c r="B16" s="250"/>
      <c r="C16" s="231"/>
      <c r="D16" s="155"/>
      <c r="E16" s="155"/>
      <c r="F16" s="155"/>
      <c r="G16" s="152">
        <f>D16-E16-F16</f>
        <v>0</v>
      </c>
      <c r="H16" s="149">
        <f>G16*$G$11</f>
        <v>0</v>
      </c>
    </row>
    <row r="17" spans="1:8" ht="14.1" customHeight="1" x14ac:dyDescent="0.2">
      <c r="A17" s="70"/>
      <c r="B17" s="251"/>
      <c r="C17" s="228"/>
      <c r="D17" s="156"/>
      <c r="E17" s="156"/>
      <c r="F17" s="156"/>
      <c r="G17" s="153"/>
      <c r="H17" s="150"/>
    </row>
    <row r="18" spans="1:8" s="6" customFormat="1" ht="14.1" customHeight="1" thickBot="1" x14ac:dyDescent="0.25">
      <c r="A18" s="71"/>
      <c r="B18" s="252"/>
      <c r="C18" s="229"/>
      <c r="D18" s="157"/>
      <c r="E18" s="157"/>
      <c r="F18" s="157"/>
      <c r="G18" s="154"/>
      <c r="H18" s="151"/>
    </row>
    <row r="19" spans="1:8" s="6" customFormat="1" ht="14.1" customHeight="1" x14ac:dyDescent="0.2">
      <c r="A19" s="69"/>
      <c r="B19" s="253"/>
      <c r="C19" s="217"/>
      <c r="D19" s="173"/>
      <c r="E19" s="173"/>
      <c r="F19" s="173"/>
      <c r="G19" s="153">
        <f>D19-E19-F19</f>
        <v>0</v>
      </c>
      <c r="H19" s="149">
        <f t="shared" ref="H19" si="0">G19*$G$11</f>
        <v>0</v>
      </c>
    </row>
    <row r="20" spans="1:8" s="6" customFormat="1" ht="14.1" customHeight="1" x14ac:dyDescent="0.2">
      <c r="A20" s="72"/>
      <c r="B20" s="254"/>
      <c r="C20" s="218"/>
      <c r="D20" s="174"/>
      <c r="E20" s="174"/>
      <c r="F20" s="174"/>
      <c r="G20" s="153"/>
      <c r="H20" s="150"/>
    </row>
    <row r="21" spans="1:8" s="6" customFormat="1" ht="14.1" customHeight="1" thickBot="1" x14ac:dyDescent="0.25">
      <c r="A21" s="71"/>
      <c r="B21" s="255"/>
      <c r="C21" s="223"/>
      <c r="D21" s="175"/>
      <c r="E21" s="175"/>
      <c r="F21" s="175"/>
      <c r="G21" s="153"/>
      <c r="H21" s="151"/>
    </row>
    <row r="22" spans="1:8" s="6" customFormat="1" ht="14.1" customHeight="1" x14ac:dyDescent="0.2">
      <c r="A22" s="69"/>
      <c r="B22" s="253"/>
      <c r="C22" s="217"/>
      <c r="D22" s="173"/>
      <c r="E22" s="173"/>
      <c r="F22" s="173"/>
      <c r="G22" s="172">
        <f>D22-E22-F22</f>
        <v>0</v>
      </c>
      <c r="H22" s="149">
        <f t="shared" ref="H22" si="1">G22*$G$11</f>
        <v>0</v>
      </c>
    </row>
    <row r="23" spans="1:8" s="6" customFormat="1" ht="14.1" customHeight="1" x14ac:dyDescent="0.2">
      <c r="A23" s="72"/>
      <c r="B23" s="254"/>
      <c r="C23" s="218"/>
      <c r="D23" s="174"/>
      <c r="E23" s="174"/>
      <c r="F23" s="174"/>
      <c r="G23" s="153"/>
      <c r="H23" s="150"/>
    </row>
    <row r="24" spans="1:8" s="6" customFormat="1" ht="14.1" customHeight="1" thickBot="1" x14ac:dyDescent="0.25">
      <c r="A24" s="71"/>
      <c r="B24" s="255"/>
      <c r="C24" s="223"/>
      <c r="D24" s="175"/>
      <c r="E24" s="175"/>
      <c r="F24" s="175"/>
      <c r="G24" s="153"/>
      <c r="H24" s="151"/>
    </row>
    <row r="25" spans="1:8" s="6" customFormat="1" ht="14.1" customHeight="1" x14ac:dyDescent="0.2">
      <c r="A25" s="69"/>
      <c r="B25" s="253"/>
      <c r="C25" s="217"/>
      <c r="D25" s="173"/>
      <c r="E25" s="173"/>
      <c r="F25" s="173"/>
      <c r="G25" s="172">
        <f>D25-E25-F25</f>
        <v>0</v>
      </c>
      <c r="H25" s="149">
        <f t="shared" ref="H25" si="2">G25*$G$11</f>
        <v>0</v>
      </c>
    </row>
    <row r="26" spans="1:8" s="6" customFormat="1" ht="14.1" customHeight="1" x14ac:dyDescent="0.2">
      <c r="A26" s="72"/>
      <c r="B26" s="254"/>
      <c r="C26" s="218"/>
      <c r="D26" s="174"/>
      <c r="E26" s="174"/>
      <c r="F26" s="174"/>
      <c r="G26" s="153"/>
      <c r="H26" s="150"/>
    </row>
    <row r="27" spans="1:8" s="6" customFormat="1" ht="14.1" customHeight="1" thickBot="1" x14ac:dyDescent="0.25">
      <c r="A27" s="71"/>
      <c r="B27" s="255"/>
      <c r="C27" s="223"/>
      <c r="D27" s="175"/>
      <c r="E27" s="175"/>
      <c r="F27" s="175"/>
      <c r="G27" s="153"/>
      <c r="H27" s="151"/>
    </row>
    <row r="28" spans="1:8" s="6" customFormat="1" ht="14.1" customHeight="1" x14ac:dyDescent="0.2">
      <c r="A28" s="69"/>
      <c r="B28" s="253"/>
      <c r="C28" s="217"/>
      <c r="D28" s="173"/>
      <c r="E28" s="173"/>
      <c r="F28" s="173"/>
      <c r="G28" s="172">
        <f>D28-E28-F28</f>
        <v>0</v>
      </c>
      <c r="H28" s="149">
        <f t="shared" ref="H28" si="3">G28*$G$11</f>
        <v>0</v>
      </c>
    </row>
    <row r="29" spans="1:8" s="6" customFormat="1" ht="14.1" customHeight="1" x14ac:dyDescent="0.2">
      <c r="A29" s="72"/>
      <c r="B29" s="254"/>
      <c r="C29" s="218"/>
      <c r="D29" s="174"/>
      <c r="E29" s="174"/>
      <c r="F29" s="174"/>
      <c r="G29" s="153"/>
      <c r="H29" s="150"/>
    </row>
    <row r="30" spans="1:8" s="6" customFormat="1" ht="14.1" customHeight="1" thickBot="1" x14ac:dyDescent="0.25">
      <c r="A30" s="71"/>
      <c r="B30" s="255"/>
      <c r="C30" s="223"/>
      <c r="D30" s="175"/>
      <c r="E30" s="175"/>
      <c r="F30" s="175"/>
      <c r="G30" s="154"/>
      <c r="H30" s="151"/>
    </row>
    <row r="31" spans="1:8" s="6" customFormat="1" ht="14.1" customHeight="1" x14ac:dyDescent="0.2">
      <c r="A31" s="73"/>
      <c r="B31" s="253"/>
      <c r="C31" s="217"/>
      <c r="D31" s="173"/>
      <c r="E31" s="173"/>
      <c r="F31" s="173"/>
      <c r="G31" s="153">
        <f>D31-E31-F31</f>
        <v>0</v>
      </c>
      <c r="H31" s="149">
        <f t="shared" ref="H31" si="4">G31*$G$11</f>
        <v>0</v>
      </c>
    </row>
    <row r="32" spans="1:8" s="6" customFormat="1" ht="14.1" customHeight="1" x14ac:dyDescent="0.2">
      <c r="A32" s="70"/>
      <c r="B32" s="254"/>
      <c r="C32" s="218"/>
      <c r="D32" s="174"/>
      <c r="E32" s="174"/>
      <c r="F32" s="174"/>
      <c r="G32" s="153"/>
      <c r="H32" s="150"/>
    </row>
    <row r="33" spans="1:8" s="6" customFormat="1" ht="14.1" customHeight="1" thickBot="1" x14ac:dyDescent="0.25">
      <c r="A33" s="74"/>
      <c r="B33" s="257"/>
      <c r="C33" s="219"/>
      <c r="D33" s="185"/>
      <c r="E33" s="185"/>
      <c r="F33" s="185"/>
      <c r="G33" s="186"/>
      <c r="H33" s="183"/>
    </row>
    <row r="34" spans="1:8" s="6" customFormat="1" ht="24.95" customHeight="1" thickTop="1" x14ac:dyDescent="0.2">
      <c r="A34" s="7"/>
      <c r="B34" s="8"/>
      <c r="C34" s="42" t="s">
        <v>16</v>
      </c>
      <c r="D34" s="87">
        <f>SUM(D16:D33)</f>
        <v>0</v>
      </c>
      <c r="E34" s="87">
        <f>SUM(E16:E33)</f>
        <v>0</v>
      </c>
      <c r="F34" s="87">
        <f>SUM(F16:F33)</f>
        <v>0</v>
      </c>
      <c r="G34" s="88">
        <f>SUM(G16:G33)</f>
        <v>0</v>
      </c>
      <c r="H34" s="36">
        <f>SUM(H16:H33)</f>
        <v>0</v>
      </c>
    </row>
    <row r="35" spans="1:8" s="6" customFormat="1" ht="24.95" customHeight="1" thickBot="1" x14ac:dyDescent="0.25">
      <c r="A35" s="7"/>
      <c r="B35" s="8"/>
      <c r="C35" s="43" t="s">
        <v>17</v>
      </c>
      <c r="D35" s="89">
        <f>SUM(D89+D137+D185+D233+D281)</f>
        <v>0</v>
      </c>
      <c r="E35" s="89">
        <f>SUM(E89+E137+E185+E233+E281)</f>
        <v>0</v>
      </c>
      <c r="F35" s="89">
        <f>SUM(F89+F137+F185+F233+F281)</f>
        <v>0</v>
      </c>
      <c r="G35" s="89">
        <f>SUM(G89+G137+G185+G233+G281)</f>
        <v>0</v>
      </c>
      <c r="H35" s="37">
        <f>SUM(H89+H137+H185+H233+H281)</f>
        <v>0</v>
      </c>
    </row>
    <row r="36" spans="1:8" s="6" customFormat="1" ht="24.95" customHeight="1" thickTop="1" x14ac:dyDescent="0.2">
      <c r="A36" s="7"/>
      <c r="B36" s="8"/>
      <c r="C36" s="44" t="s">
        <v>12</v>
      </c>
      <c r="D36" s="87">
        <f>SUM(D34:D35)</f>
        <v>0</v>
      </c>
      <c r="E36" s="87">
        <f>SUM(E34:E35)</f>
        <v>0</v>
      </c>
      <c r="F36" s="87">
        <f>SUM(F34:F35)</f>
        <v>0</v>
      </c>
      <c r="G36" s="88">
        <f>SUM(G34:G35)</f>
        <v>0</v>
      </c>
      <c r="H36" s="36">
        <f>SUM(H34:H35)</f>
        <v>0</v>
      </c>
    </row>
    <row r="37" spans="1:8" s="6" customFormat="1" ht="31.5" customHeight="1" thickBot="1" x14ac:dyDescent="0.25">
      <c r="A37" s="7"/>
      <c r="B37" s="8"/>
      <c r="C37" s="44" t="s">
        <v>38</v>
      </c>
      <c r="D37" s="89">
        <f>August!D38</f>
        <v>0</v>
      </c>
      <c r="E37" s="89">
        <f>August!E38</f>
        <v>0</v>
      </c>
      <c r="F37" s="89">
        <f>August!F38</f>
        <v>0</v>
      </c>
      <c r="G37" s="89">
        <f>August!G38</f>
        <v>0</v>
      </c>
      <c r="H37" s="38">
        <f>August!H38</f>
        <v>0</v>
      </c>
    </row>
    <row r="38" spans="1:8" s="6" customFormat="1" ht="24.95" customHeight="1" thickTop="1" x14ac:dyDescent="0.2">
      <c r="A38" s="9"/>
      <c r="B38" s="10"/>
      <c r="C38" s="45" t="s">
        <v>13</v>
      </c>
      <c r="D38" s="90">
        <f>SUM(D36:D37)</f>
        <v>0</v>
      </c>
      <c r="E38" s="90">
        <f>SUM(E36:E37)</f>
        <v>0</v>
      </c>
      <c r="F38" s="90">
        <f>SUM(F36:F37)</f>
        <v>0</v>
      </c>
      <c r="G38" s="91">
        <f>SUM(G36:G37)</f>
        <v>0</v>
      </c>
      <c r="H38" s="39">
        <f>SUM(H36:H37)</f>
        <v>0</v>
      </c>
    </row>
    <row r="39" spans="1:8" s="6" customFormat="1" ht="24" customHeight="1" thickBot="1" x14ac:dyDescent="0.3">
      <c r="A39" s="11"/>
      <c r="B39" s="11"/>
      <c r="C39" s="12"/>
      <c r="D39" s="13"/>
      <c r="E39" s="13"/>
      <c r="F39" s="203" t="s">
        <v>39</v>
      </c>
      <c r="G39" s="204"/>
      <c r="H39" s="27">
        <f>SUM(H36)</f>
        <v>0</v>
      </c>
    </row>
    <row r="40" spans="1:8" s="6" customFormat="1" ht="24" customHeight="1" thickTop="1" x14ac:dyDescent="0.25">
      <c r="A40" s="11"/>
      <c r="B40" s="11"/>
      <c r="C40" s="12"/>
      <c r="D40" s="13"/>
      <c r="E40" s="13"/>
      <c r="F40" s="199" t="s">
        <v>29</v>
      </c>
      <c r="G40" s="200"/>
      <c r="H40" s="24"/>
    </row>
    <row r="41" spans="1:8" s="6" customFormat="1" ht="24" customHeight="1" thickBot="1" x14ac:dyDescent="0.3">
      <c r="A41" s="48" t="s">
        <v>80</v>
      </c>
      <c r="B41" s="15"/>
      <c r="C41" s="101"/>
      <c r="D41" s="49"/>
      <c r="E41" s="13"/>
      <c r="F41" s="199" t="s">
        <v>34</v>
      </c>
      <c r="G41" s="200"/>
      <c r="H41" s="28">
        <f>SUM(H39-H40)</f>
        <v>0</v>
      </c>
    </row>
    <row r="42" spans="1:8" s="6" customFormat="1" ht="9.75" customHeight="1" x14ac:dyDescent="0.25">
      <c r="A42" s="16"/>
      <c r="B42" s="16"/>
      <c r="C42" s="17"/>
      <c r="D42" s="18"/>
      <c r="E42" s="18"/>
      <c r="F42" s="19"/>
      <c r="G42" s="16"/>
      <c r="H42" s="20"/>
    </row>
    <row r="43" spans="1:8" s="6" customFormat="1" ht="20.25" customHeight="1" x14ac:dyDescent="0.2">
      <c r="A43" s="201" t="s">
        <v>30</v>
      </c>
      <c r="B43" s="201"/>
      <c r="C43" s="201"/>
      <c r="D43" s="201"/>
      <c r="E43" s="201"/>
      <c r="F43" s="201"/>
      <c r="G43" s="201"/>
      <c r="H43" s="201"/>
    </row>
    <row r="44" spans="1:8" s="6" customFormat="1" ht="24" customHeight="1" x14ac:dyDescent="0.25">
      <c r="A44" s="59" t="s">
        <v>81</v>
      </c>
      <c r="B44" s="202"/>
      <c r="C44" s="202"/>
      <c r="D44" s="202"/>
      <c r="E44" s="61" t="s">
        <v>8</v>
      </c>
      <c r="F44" s="202"/>
      <c r="G44" s="202"/>
      <c r="H44" s="202"/>
    </row>
    <row r="45" spans="1:8" s="6" customFormat="1" ht="30" customHeight="1" x14ac:dyDescent="0.25">
      <c r="A45" s="60" t="s">
        <v>82</v>
      </c>
      <c r="B45" s="190"/>
      <c r="C45" s="190"/>
      <c r="D45" s="190"/>
      <c r="E45" s="61" t="s">
        <v>7</v>
      </c>
      <c r="F45" s="191"/>
      <c r="G45" s="191"/>
      <c r="H45" s="191"/>
    </row>
    <row r="46" spans="1:8" s="6" customFormat="1" ht="17.25" customHeight="1" x14ac:dyDescent="0.25">
      <c r="A46" s="23"/>
      <c r="B46" s="33"/>
      <c r="C46" s="33"/>
      <c r="D46" s="33"/>
      <c r="E46" s="21"/>
      <c r="F46" s="25"/>
      <c r="G46" s="25"/>
      <c r="H46" s="25"/>
    </row>
    <row r="47" spans="1:8" s="6" customFormat="1" ht="15.2" customHeight="1" x14ac:dyDescent="0.25">
      <c r="A47" s="188" t="s">
        <v>31</v>
      </c>
      <c r="B47" s="188"/>
      <c r="C47" s="188"/>
      <c r="D47" s="188"/>
      <c r="E47" s="188"/>
      <c r="F47" s="188"/>
      <c r="G47" s="182" t="s">
        <v>90</v>
      </c>
      <c r="H47" s="182"/>
    </row>
    <row r="48" spans="1:8" s="32" customFormat="1" ht="15.2" customHeight="1" x14ac:dyDescent="0.2">
      <c r="A48" s="30" t="s">
        <v>50</v>
      </c>
      <c r="B48" s="30"/>
      <c r="C48" s="34"/>
      <c r="D48" s="34"/>
      <c r="E48" s="34"/>
      <c r="F48" s="34"/>
      <c r="G48" s="31"/>
      <c r="H48" s="31"/>
    </row>
    <row r="49" spans="1:8" ht="18" x14ac:dyDescent="0.25">
      <c r="A49" s="171" t="s">
        <v>37</v>
      </c>
      <c r="B49" s="171"/>
      <c r="C49" s="171"/>
      <c r="D49" s="171"/>
      <c r="E49" s="171"/>
      <c r="F49" s="171"/>
      <c r="G49" s="171"/>
      <c r="H49" s="171"/>
    </row>
    <row r="50" spans="1:8" x14ac:dyDescent="0.2">
      <c r="A50" s="50"/>
      <c r="B50" s="50"/>
      <c r="C50" s="50"/>
      <c r="D50" s="50"/>
      <c r="E50" s="50"/>
      <c r="F50" s="50"/>
      <c r="G50" s="50"/>
      <c r="H50" s="51" t="s">
        <v>33</v>
      </c>
    </row>
    <row r="51" spans="1:8" s="6" customFormat="1" ht="20.100000000000001" customHeight="1" thickBot="1" x14ac:dyDescent="0.3">
      <c r="A51" s="46" t="s">
        <v>3</v>
      </c>
      <c r="B51" s="159">
        <f>$B$5</f>
        <v>0</v>
      </c>
      <c r="C51" s="159"/>
      <c r="D51" s="159"/>
      <c r="E51" s="46" t="s">
        <v>35</v>
      </c>
      <c r="F51" s="63" t="str">
        <f>$D$11</f>
        <v>September</v>
      </c>
      <c r="G51" s="64">
        <f>E11</f>
        <v>0</v>
      </c>
      <c r="H51" s="62"/>
    </row>
    <row r="52" spans="1:8" s="6" customFormat="1" ht="9.9499999999999993" customHeight="1" x14ac:dyDescent="0.2">
      <c r="A52" s="47"/>
      <c r="B52" s="52"/>
      <c r="C52" s="52"/>
      <c r="D52" s="52"/>
      <c r="E52" s="47"/>
      <c r="F52" s="52"/>
      <c r="G52" s="52"/>
      <c r="H52" s="52"/>
    </row>
    <row r="53" spans="1:8" s="6" customFormat="1" ht="15.2" customHeight="1" x14ac:dyDescent="0.25">
      <c r="A53" s="158" t="s">
        <v>36</v>
      </c>
      <c r="B53" s="258"/>
      <c r="C53" s="258"/>
      <c r="D53" s="258"/>
      <c r="E53" s="258"/>
      <c r="F53" s="258"/>
      <c r="G53" s="52"/>
      <c r="H53" s="52"/>
    </row>
    <row r="54" spans="1:8" ht="12.95" customHeight="1" x14ac:dyDescent="0.2">
      <c r="A54" s="50"/>
      <c r="B54" s="50"/>
      <c r="C54" s="50"/>
      <c r="D54" s="50"/>
      <c r="E54" s="50"/>
      <c r="F54" s="50"/>
      <c r="G54" s="50"/>
      <c r="H54" s="50"/>
    </row>
    <row r="55" spans="1:8" ht="66" customHeight="1" thickBot="1" x14ac:dyDescent="0.25">
      <c r="A55" s="53" t="s">
        <v>10</v>
      </c>
      <c r="B55" s="54" t="s">
        <v>21</v>
      </c>
      <c r="C55" s="55" t="s">
        <v>11</v>
      </c>
      <c r="D55" s="55" t="s">
        <v>40</v>
      </c>
      <c r="E55" s="56" t="s">
        <v>41</v>
      </c>
      <c r="F55" s="56" t="s">
        <v>42</v>
      </c>
      <c r="G55" s="56" t="s">
        <v>43</v>
      </c>
      <c r="H55" s="5" t="s">
        <v>89</v>
      </c>
    </row>
    <row r="56" spans="1:8" ht="14.1" customHeight="1" x14ac:dyDescent="0.2">
      <c r="A56" s="69"/>
      <c r="B56" s="250"/>
      <c r="C56" s="231"/>
      <c r="D56" s="155"/>
      <c r="E56" s="155"/>
      <c r="F56" s="155"/>
      <c r="G56" s="152">
        <f>D56-E56-F56</f>
        <v>0</v>
      </c>
      <c r="H56" s="149">
        <f>G56*$G$11</f>
        <v>0</v>
      </c>
    </row>
    <row r="57" spans="1:8" ht="14.1" customHeight="1" x14ac:dyDescent="0.2">
      <c r="A57" s="70"/>
      <c r="B57" s="251"/>
      <c r="C57" s="228"/>
      <c r="D57" s="156"/>
      <c r="E57" s="156"/>
      <c r="F57" s="156"/>
      <c r="G57" s="153"/>
      <c r="H57" s="150"/>
    </row>
    <row r="58" spans="1:8" s="6" customFormat="1" ht="14.1" customHeight="1" thickBot="1" x14ac:dyDescent="0.25">
      <c r="A58" s="71"/>
      <c r="B58" s="252"/>
      <c r="C58" s="229"/>
      <c r="D58" s="157"/>
      <c r="E58" s="157"/>
      <c r="F58" s="157"/>
      <c r="G58" s="154"/>
      <c r="H58" s="151"/>
    </row>
    <row r="59" spans="1:8" s="6" customFormat="1" ht="14.1" customHeight="1" x14ac:dyDescent="0.2">
      <c r="A59" s="69"/>
      <c r="B59" s="253"/>
      <c r="C59" s="217"/>
      <c r="D59" s="173"/>
      <c r="E59" s="173"/>
      <c r="F59" s="173"/>
      <c r="G59" s="172">
        <f>D59-E59-F59</f>
        <v>0</v>
      </c>
      <c r="H59" s="149">
        <f t="shared" ref="H59" si="5">G59*$G$11</f>
        <v>0</v>
      </c>
    </row>
    <row r="60" spans="1:8" s="6" customFormat="1" ht="14.1" customHeight="1" x14ac:dyDescent="0.2">
      <c r="A60" s="72"/>
      <c r="B60" s="254"/>
      <c r="C60" s="218"/>
      <c r="D60" s="174"/>
      <c r="E60" s="174"/>
      <c r="F60" s="174"/>
      <c r="G60" s="153"/>
      <c r="H60" s="150"/>
    </row>
    <row r="61" spans="1:8" s="6" customFormat="1" ht="14.1" customHeight="1" thickBot="1" x14ac:dyDescent="0.25">
      <c r="A61" s="71"/>
      <c r="B61" s="255"/>
      <c r="C61" s="223"/>
      <c r="D61" s="175"/>
      <c r="E61" s="175"/>
      <c r="F61" s="175"/>
      <c r="G61" s="154"/>
      <c r="H61" s="151"/>
    </row>
    <row r="62" spans="1:8" s="6" customFormat="1" ht="14.1" customHeight="1" x14ac:dyDescent="0.2">
      <c r="A62" s="69"/>
      <c r="B62" s="253"/>
      <c r="C62" s="217"/>
      <c r="D62" s="173"/>
      <c r="E62" s="173"/>
      <c r="F62" s="173"/>
      <c r="G62" s="172">
        <f>D62-E62-F62</f>
        <v>0</v>
      </c>
      <c r="H62" s="149">
        <f t="shared" ref="H62" si="6">G62*$G$11</f>
        <v>0</v>
      </c>
    </row>
    <row r="63" spans="1:8" s="6" customFormat="1" ht="14.1" customHeight="1" x14ac:dyDescent="0.2">
      <c r="A63" s="72"/>
      <c r="B63" s="254"/>
      <c r="C63" s="218"/>
      <c r="D63" s="174"/>
      <c r="E63" s="174"/>
      <c r="F63" s="174"/>
      <c r="G63" s="153"/>
      <c r="H63" s="150"/>
    </row>
    <row r="64" spans="1:8" s="6" customFormat="1" ht="14.1" customHeight="1" thickBot="1" x14ac:dyDescent="0.25">
      <c r="A64" s="71"/>
      <c r="B64" s="255"/>
      <c r="C64" s="223"/>
      <c r="D64" s="175"/>
      <c r="E64" s="175"/>
      <c r="F64" s="175"/>
      <c r="G64" s="154"/>
      <c r="H64" s="151"/>
    </row>
    <row r="65" spans="1:8" s="6" customFormat="1" ht="14.1" customHeight="1" x14ac:dyDescent="0.2">
      <c r="A65" s="69"/>
      <c r="B65" s="253"/>
      <c r="C65" s="217"/>
      <c r="D65" s="173"/>
      <c r="E65" s="173"/>
      <c r="F65" s="173"/>
      <c r="G65" s="172">
        <f>D65-E65-F65</f>
        <v>0</v>
      </c>
      <c r="H65" s="149">
        <f t="shared" ref="H65" si="7">G65*$G$11</f>
        <v>0</v>
      </c>
    </row>
    <row r="66" spans="1:8" s="6" customFormat="1" ht="14.1" customHeight="1" x14ac:dyDescent="0.2">
      <c r="A66" s="72"/>
      <c r="B66" s="254"/>
      <c r="C66" s="218"/>
      <c r="D66" s="174"/>
      <c r="E66" s="174"/>
      <c r="F66" s="174"/>
      <c r="G66" s="153"/>
      <c r="H66" s="150"/>
    </row>
    <row r="67" spans="1:8" s="6" customFormat="1" ht="14.1" customHeight="1" thickBot="1" x14ac:dyDescent="0.25">
      <c r="A67" s="71"/>
      <c r="B67" s="255"/>
      <c r="C67" s="223"/>
      <c r="D67" s="175"/>
      <c r="E67" s="175"/>
      <c r="F67" s="175"/>
      <c r="G67" s="154"/>
      <c r="H67" s="151"/>
    </row>
    <row r="68" spans="1:8" s="6" customFormat="1" ht="14.1" customHeight="1" x14ac:dyDescent="0.2">
      <c r="A68" s="69"/>
      <c r="B68" s="253"/>
      <c r="C68" s="217"/>
      <c r="D68" s="173"/>
      <c r="E68" s="173"/>
      <c r="F68" s="173"/>
      <c r="G68" s="172">
        <f>D68-E68-F68</f>
        <v>0</v>
      </c>
      <c r="H68" s="149">
        <f t="shared" ref="H68" si="8">G68*$G$11</f>
        <v>0</v>
      </c>
    </row>
    <row r="69" spans="1:8" s="6" customFormat="1" ht="14.1" customHeight="1" x14ac:dyDescent="0.2">
      <c r="A69" s="72"/>
      <c r="B69" s="254"/>
      <c r="C69" s="218"/>
      <c r="D69" s="174"/>
      <c r="E69" s="174"/>
      <c r="F69" s="174"/>
      <c r="G69" s="153"/>
      <c r="H69" s="150"/>
    </row>
    <row r="70" spans="1:8" s="6" customFormat="1" ht="14.1" customHeight="1" thickBot="1" x14ac:dyDescent="0.25">
      <c r="A70" s="71"/>
      <c r="B70" s="255"/>
      <c r="C70" s="218"/>
      <c r="D70" s="175"/>
      <c r="E70" s="175"/>
      <c r="F70" s="175"/>
      <c r="G70" s="154"/>
      <c r="H70" s="151"/>
    </row>
    <row r="71" spans="1:8" ht="14.1" customHeight="1" x14ac:dyDescent="0.2">
      <c r="A71" s="69"/>
      <c r="B71" s="259"/>
      <c r="C71" s="227"/>
      <c r="D71" s="173"/>
      <c r="E71" s="195"/>
      <c r="F71" s="195"/>
      <c r="G71" s="172">
        <f>D71-E71-F71</f>
        <v>0</v>
      </c>
      <c r="H71" s="149">
        <f t="shared" ref="H71" si="9">G71*$G$11</f>
        <v>0</v>
      </c>
    </row>
    <row r="72" spans="1:8" ht="14.1" customHeight="1" x14ac:dyDescent="0.2">
      <c r="A72" s="70"/>
      <c r="B72" s="251"/>
      <c r="C72" s="228"/>
      <c r="D72" s="174"/>
      <c r="E72" s="156"/>
      <c r="F72" s="156"/>
      <c r="G72" s="153"/>
      <c r="H72" s="150"/>
    </row>
    <row r="73" spans="1:8" s="6" customFormat="1" ht="14.1" customHeight="1" thickBot="1" x14ac:dyDescent="0.25">
      <c r="A73" s="71"/>
      <c r="B73" s="252"/>
      <c r="C73" s="229"/>
      <c r="D73" s="175"/>
      <c r="E73" s="157"/>
      <c r="F73" s="157"/>
      <c r="G73" s="154"/>
      <c r="H73" s="151"/>
    </row>
    <row r="74" spans="1:8" s="6" customFormat="1" ht="14.1" customHeight="1" x14ac:dyDescent="0.2">
      <c r="A74" s="69"/>
      <c r="B74" s="253"/>
      <c r="C74" s="217"/>
      <c r="D74" s="173"/>
      <c r="E74" s="173"/>
      <c r="F74" s="173"/>
      <c r="G74" s="172">
        <f>D74-E74-F74</f>
        <v>0</v>
      </c>
      <c r="H74" s="149">
        <f t="shared" ref="H74" si="10">G74*$G$11</f>
        <v>0</v>
      </c>
    </row>
    <row r="75" spans="1:8" s="6" customFormat="1" ht="14.1" customHeight="1" x14ac:dyDescent="0.2">
      <c r="A75" s="72"/>
      <c r="B75" s="254"/>
      <c r="C75" s="218"/>
      <c r="D75" s="174"/>
      <c r="E75" s="174"/>
      <c r="F75" s="174"/>
      <c r="G75" s="153"/>
      <c r="H75" s="150"/>
    </row>
    <row r="76" spans="1:8" s="6" customFormat="1" ht="14.1" customHeight="1" thickBot="1" x14ac:dyDescent="0.25">
      <c r="A76" s="71"/>
      <c r="B76" s="255"/>
      <c r="C76" s="223"/>
      <c r="D76" s="175"/>
      <c r="E76" s="175"/>
      <c r="F76" s="175"/>
      <c r="G76" s="154"/>
      <c r="H76" s="151"/>
    </row>
    <row r="77" spans="1:8" s="6" customFormat="1" ht="14.1" customHeight="1" x14ac:dyDescent="0.2">
      <c r="A77" s="69"/>
      <c r="B77" s="253"/>
      <c r="C77" s="217"/>
      <c r="D77" s="173"/>
      <c r="E77" s="173"/>
      <c r="F77" s="173"/>
      <c r="G77" s="172">
        <f>D77-E77-F77</f>
        <v>0</v>
      </c>
      <c r="H77" s="149">
        <f t="shared" ref="H77" si="11">G77*$G$11</f>
        <v>0</v>
      </c>
    </row>
    <row r="78" spans="1:8" s="6" customFormat="1" ht="14.1" customHeight="1" x14ac:dyDescent="0.2">
      <c r="A78" s="72"/>
      <c r="B78" s="254"/>
      <c r="C78" s="218"/>
      <c r="D78" s="174"/>
      <c r="E78" s="174"/>
      <c r="F78" s="174"/>
      <c r="G78" s="153"/>
      <c r="H78" s="150"/>
    </row>
    <row r="79" spans="1:8" s="6" customFormat="1" ht="14.1" customHeight="1" thickBot="1" x14ac:dyDescent="0.25">
      <c r="A79" s="71"/>
      <c r="B79" s="255"/>
      <c r="C79" s="223"/>
      <c r="D79" s="175"/>
      <c r="E79" s="175"/>
      <c r="F79" s="175"/>
      <c r="G79" s="154"/>
      <c r="H79" s="151"/>
    </row>
    <row r="80" spans="1:8" s="6" customFormat="1" ht="14.1" customHeight="1" x14ac:dyDescent="0.2">
      <c r="A80" s="69"/>
      <c r="B80" s="253"/>
      <c r="C80" s="217"/>
      <c r="D80" s="173"/>
      <c r="E80" s="173"/>
      <c r="F80" s="173"/>
      <c r="G80" s="172">
        <f>D80-E80-F80</f>
        <v>0</v>
      </c>
      <c r="H80" s="149">
        <f t="shared" ref="H80" si="12">G80*$G$11</f>
        <v>0</v>
      </c>
    </row>
    <row r="81" spans="1:8" s="6" customFormat="1" ht="14.1" customHeight="1" x14ac:dyDescent="0.2">
      <c r="A81" s="72"/>
      <c r="B81" s="254"/>
      <c r="C81" s="218"/>
      <c r="D81" s="174"/>
      <c r="E81" s="174"/>
      <c r="F81" s="174"/>
      <c r="G81" s="153"/>
      <c r="H81" s="150"/>
    </row>
    <row r="82" spans="1:8" s="6" customFormat="1" ht="14.1" customHeight="1" thickBot="1" x14ac:dyDescent="0.25">
      <c r="A82" s="71"/>
      <c r="B82" s="255"/>
      <c r="C82" s="223"/>
      <c r="D82" s="175"/>
      <c r="E82" s="175"/>
      <c r="F82" s="175"/>
      <c r="G82" s="154"/>
      <c r="H82" s="151"/>
    </row>
    <row r="83" spans="1:8" s="6" customFormat="1" ht="14.1" customHeight="1" x14ac:dyDescent="0.2">
      <c r="A83" s="69"/>
      <c r="B83" s="253"/>
      <c r="C83" s="217"/>
      <c r="D83" s="173"/>
      <c r="E83" s="173"/>
      <c r="F83" s="173"/>
      <c r="G83" s="172">
        <f>D83-E83-F83</f>
        <v>0</v>
      </c>
      <c r="H83" s="149">
        <f t="shared" ref="H83" si="13">G83*$G$11</f>
        <v>0</v>
      </c>
    </row>
    <row r="84" spans="1:8" s="6" customFormat="1" ht="14.1" customHeight="1" x14ac:dyDescent="0.2">
      <c r="A84" s="72"/>
      <c r="B84" s="254"/>
      <c r="C84" s="218"/>
      <c r="D84" s="174"/>
      <c r="E84" s="174"/>
      <c r="F84" s="174"/>
      <c r="G84" s="153"/>
      <c r="H84" s="150"/>
    </row>
    <row r="85" spans="1:8" s="6" customFormat="1" ht="14.1" customHeight="1" thickBot="1" x14ac:dyDescent="0.25">
      <c r="A85" s="71"/>
      <c r="B85" s="255"/>
      <c r="C85" s="223"/>
      <c r="D85" s="175"/>
      <c r="E85" s="175"/>
      <c r="F85" s="175"/>
      <c r="G85" s="154"/>
      <c r="H85" s="151"/>
    </row>
    <row r="86" spans="1:8" s="6" customFormat="1" ht="14.1" customHeight="1" x14ac:dyDescent="0.2">
      <c r="A86" s="69"/>
      <c r="B86" s="260"/>
      <c r="C86" s="217"/>
      <c r="D86" s="173"/>
      <c r="E86" s="173"/>
      <c r="F86" s="173"/>
      <c r="G86" s="172">
        <f>D86-E86-F86</f>
        <v>0</v>
      </c>
      <c r="H86" s="149">
        <f t="shared" ref="H86" si="14">G86*$G$11</f>
        <v>0</v>
      </c>
    </row>
    <row r="87" spans="1:8" s="6" customFormat="1" ht="14.1" customHeight="1" x14ac:dyDescent="0.2">
      <c r="A87" s="76"/>
      <c r="B87" s="261"/>
      <c r="C87" s="218"/>
      <c r="D87" s="174"/>
      <c r="E87" s="174"/>
      <c r="F87" s="174"/>
      <c r="G87" s="153"/>
      <c r="H87" s="150"/>
    </row>
    <row r="88" spans="1:8" s="6" customFormat="1" ht="14.1" customHeight="1" thickBot="1" x14ac:dyDescent="0.25">
      <c r="A88" s="74"/>
      <c r="B88" s="262"/>
      <c r="C88" s="219"/>
      <c r="D88" s="185"/>
      <c r="E88" s="185"/>
      <c r="F88" s="185"/>
      <c r="G88" s="186"/>
      <c r="H88" s="183"/>
    </row>
    <row r="89" spans="1:8" s="6" customFormat="1" ht="24.95" customHeight="1" thickTop="1" thickBot="1" x14ac:dyDescent="0.25">
      <c r="A89" s="7"/>
      <c r="B89" s="8"/>
      <c r="C89" s="41" t="s">
        <v>16</v>
      </c>
      <c r="D89" s="85">
        <f>SUM(D56:D88)</f>
        <v>0</v>
      </c>
      <c r="E89" s="85">
        <f>SUM(E56:E88)</f>
        <v>0</v>
      </c>
      <c r="F89" s="85">
        <f>SUM(F56:F88)</f>
        <v>0</v>
      </c>
      <c r="G89" s="86">
        <f>SUM(G56:G88)</f>
        <v>0</v>
      </c>
      <c r="H89" s="40">
        <f>SUM(H56:H88)</f>
        <v>0</v>
      </c>
    </row>
    <row r="90" spans="1:8" s="6" customFormat="1" ht="9.75" customHeight="1" x14ac:dyDescent="0.25">
      <c r="A90" s="16"/>
      <c r="B90" s="16"/>
      <c r="C90" s="17"/>
      <c r="D90" s="18"/>
      <c r="E90" s="18"/>
      <c r="F90" s="19"/>
      <c r="G90" s="16"/>
      <c r="H90" s="20"/>
    </row>
    <row r="91" spans="1:8" s="6" customFormat="1" ht="20.25" customHeight="1" x14ac:dyDescent="0.2">
      <c r="A91" s="201" t="s">
        <v>30</v>
      </c>
      <c r="B91" s="201"/>
      <c r="C91" s="201"/>
      <c r="D91" s="201"/>
      <c r="E91" s="201"/>
      <c r="F91" s="201"/>
      <c r="G91" s="201"/>
      <c r="H91" s="201"/>
    </row>
    <row r="92" spans="1:8" s="6" customFormat="1" ht="24" customHeight="1" x14ac:dyDescent="0.25">
      <c r="A92" s="57" t="s">
        <v>81</v>
      </c>
      <c r="B92" s="187">
        <f>$B$44</f>
        <v>0</v>
      </c>
      <c r="C92" s="187"/>
      <c r="D92" s="187"/>
      <c r="E92" s="21" t="s">
        <v>8</v>
      </c>
      <c r="F92" s="189">
        <f>$F$44</f>
        <v>0</v>
      </c>
      <c r="G92" s="189"/>
      <c r="H92" s="189"/>
    </row>
    <row r="93" spans="1:8" s="6" customFormat="1" ht="30" customHeight="1" x14ac:dyDescent="0.25">
      <c r="A93" s="58" t="s">
        <v>82</v>
      </c>
      <c r="B93" s="190"/>
      <c r="C93" s="190"/>
      <c r="D93" s="190"/>
      <c r="E93" s="21" t="s">
        <v>7</v>
      </c>
      <c r="F93" s="191"/>
      <c r="G93" s="191"/>
      <c r="H93" s="191"/>
    </row>
    <row r="94" spans="1:8" s="6" customFormat="1" ht="18.75" customHeight="1" x14ac:dyDescent="0.25">
      <c r="A94" s="23"/>
      <c r="B94" s="33"/>
      <c r="C94" s="33"/>
      <c r="D94" s="33"/>
      <c r="E94" s="21"/>
      <c r="F94" s="25"/>
      <c r="G94" s="25"/>
      <c r="H94" s="25"/>
    </row>
    <row r="95" spans="1:8" s="6" customFormat="1" ht="15.2" customHeight="1" x14ac:dyDescent="0.25">
      <c r="A95" s="188" t="s">
        <v>31</v>
      </c>
      <c r="B95" s="188"/>
      <c r="C95" s="188"/>
      <c r="D95" s="188"/>
      <c r="E95" s="188"/>
      <c r="F95" s="188"/>
      <c r="G95" s="182" t="s">
        <v>90</v>
      </c>
      <c r="H95" s="182"/>
    </row>
    <row r="96" spans="1:8" s="6" customFormat="1" ht="15.2" customHeight="1" x14ac:dyDescent="0.25">
      <c r="A96" s="34" t="s">
        <v>50</v>
      </c>
      <c r="B96" s="34"/>
      <c r="C96" s="34"/>
      <c r="D96" s="34"/>
      <c r="E96" s="34"/>
      <c r="F96" s="34"/>
      <c r="G96" s="35"/>
      <c r="H96" s="35"/>
    </row>
    <row r="97" spans="1:8" ht="18" x14ac:dyDescent="0.25">
      <c r="A97" s="171" t="s">
        <v>37</v>
      </c>
      <c r="B97" s="171"/>
      <c r="C97" s="171"/>
      <c r="D97" s="171"/>
      <c r="E97" s="171"/>
      <c r="F97" s="171"/>
      <c r="G97" s="171"/>
      <c r="H97" s="171"/>
    </row>
    <row r="98" spans="1:8" x14ac:dyDescent="0.2">
      <c r="A98" s="50"/>
      <c r="B98" s="50"/>
      <c r="C98" s="50"/>
      <c r="D98" s="50"/>
      <c r="E98" s="50"/>
      <c r="F98" s="50"/>
      <c r="G98" s="50"/>
      <c r="H98" s="51" t="s">
        <v>33</v>
      </c>
    </row>
    <row r="99" spans="1:8" s="6" customFormat="1" ht="20.100000000000001" customHeight="1" thickBot="1" x14ac:dyDescent="0.3">
      <c r="A99" s="46" t="s">
        <v>3</v>
      </c>
      <c r="B99" s="159">
        <f>$B$5</f>
        <v>0</v>
      </c>
      <c r="C99" s="159"/>
      <c r="D99" s="159"/>
      <c r="E99" s="46" t="s">
        <v>35</v>
      </c>
      <c r="F99" s="63" t="str">
        <f>$D$11</f>
        <v>September</v>
      </c>
      <c r="G99" s="64">
        <f>E11</f>
        <v>0</v>
      </c>
      <c r="H99" s="62"/>
    </row>
    <row r="100" spans="1:8" s="6" customFormat="1" ht="9.9499999999999993" customHeight="1" x14ac:dyDescent="0.2">
      <c r="A100" s="47"/>
      <c r="B100" s="52"/>
      <c r="C100" s="52"/>
      <c r="D100" s="52"/>
      <c r="E100" s="47"/>
      <c r="F100" s="52"/>
      <c r="G100" s="52"/>
      <c r="H100" s="52"/>
    </row>
    <row r="101" spans="1:8" s="6" customFormat="1" ht="15.2" customHeight="1" x14ac:dyDescent="0.25">
      <c r="A101" s="158" t="s">
        <v>36</v>
      </c>
      <c r="B101" s="158"/>
      <c r="C101" s="158"/>
      <c r="D101" s="158"/>
      <c r="E101" s="158"/>
      <c r="F101" s="158"/>
      <c r="G101" s="52"/>
      <c r="H101" s="52"/>
    </row>
    <row r="102" spans="1:8" ht="12.95" customHeight="1" x14ac:dyDescent="0.2">
      <c r="A102" s="50"/>
      <c r="B102" s="50"/>
      <c r="C102" s="50"/>
      <c r="D102" s="50"/>
      <c r="E102" s="50"/>
      <c r="F102" s="50"/>
      <c r="G102" s="50"/>
      <c r="H102" s="50"/>
    </row>
    <row r="103" spans="1:8" ht="66" customHeight="1" thickBot="1" x14ac:dyDescent="0.25">
      <c r="A103" s="53" t="s">
        <v>10</v>
      </c>
      <c r="B103" s="54" t="s">
        <v>21</v>
      </c>
      <c r="C103" s="55" t="s">
        <v>11</v>
      </c>
      <c r="D103" s="55" t="s">
        <v>40</v>
      </c>
      <c r="E103" s="56" t="s">
        <v>41</v>
      </c>
      <c r="F103" s="56" t="s">
        <v>42</v>
      </c>
      <c r="G103" s="56" t="s">
        <v>43</v>
      </c>
      <c r="H103" s="5" t="s">
        <v>89</v>
      </c>
    </row>
    <row r="104" spans="1:8" ht="14.1" customHeight="1" x14ac:dyDescent="0.2">
      <c r="A104" s="69"/>
      <c r="B104" s="230"/>
      <c r="C104" s="231"/>
      <c r="D104" s="155"/>
      <c r="E104" s="155"/>
      <c r="F104" s="155"/>
      <c r="G104" s="152">
        <f>D104-E104-F104</f>
        <v>0</v>
      </c>
      <c r="H104" s="149">
        <f>G104*$G$11</f>
        <v>0</v>
      </c>
    </row>
    <row r="105" spans="1:8" ht="14.1" customHeight="1" x14ac:dyDescent="0.2">
      <c r="A105" s="70"/>
      <c r="B105" s="225"/>
      <c r="C105" s="228"/>
      <c r="D105" s="156"/>
      <c r="E105" s="156"/>
      <c r="F105" s="156"/>
      <c r="G105" s="153"/>
      <c r="H105" s="150"/>
    </row>
    <row r="106" spans="1:8" s="6" customFormat="1" ht="14.1" customHeight="1" thickBot="1" x14ac:dyDescent="0.25">
      <c r="A106" s="71"/>
      <c r="B106" s="226"/>
      <c r="C106" s="229"/>
      <c r="D106" s="157"/>
      <c r="E106" s="157"/>
      <c r="F106" s="157"/>
      <c r="G106" s="154"/>
      <c r="H106" s="151"/>
    </row>
    <row r="107" spans="1:8" s="6" customFormat="1" ht="14.1" customHeight="1" x14ac:dyDescent="0.2">
      <c r="A107" s="69"/>
      <c r="B107" s="220"/>
      <c r="C107" s="217"/>
      <c r="D107" s="173"/>
      <c r="E107" s="173"/>
      <c r="F107" s="173"/>
      <c r="G107" s="172">
        <f>D107-E107-F107</f>
        <v>0</v>
      </c>
      <c r="H107" s="149">
        <f t="shared" ref="H107" si="15">G107*$G$11</f>
        <v>0</v>
      </c>
    </row>
    <row r="108" spans="1:8" s="6" customFormat="1" ht="14.1" customHeight="1" x14ac:dyDescent="0.2">
      <c r="A108" s="72"/>
      <c r="B108" s="221"/>
      <c r="C108" s="218"/>
      <c r="D108" s="174"/>
      <c r="E108" s="174"/>
      <c r="F108" s="174"/>
      <c r="G108" s="153"/>
      <c r="H108" s="150"/>
    </row>
    <row r="109" spans="1:8" s="6" customFormat="1" ht="14.1" customHeight="1" thickBot="1" x14ac:dyDescent="0.25">
      <c r="A109" s="71"/>
      <c r="B109" s="222"/>
      <c r="C109" s="223"/>
      <c r="D109" s="175"/>
      <c r="E109" s="175"/>
      <c r="F109" s="175"/>
      <c r="G109" s="154"/>
      <c r="H109" s="151"/>
    </row>
    <row r="110" spans="1:8" s="6" customFormat="1" ht="14.1" customHeight="1" x14ac:dyDescent="0.2">
      <c r="A110" s="69"/>
      <c r="B110" s="220"/>
      <c r="C110" s="217"/>
      <c r="D110" s="173"/>
      <c r="E110" s="173"/>
      <c r="F110" s="173"/>
      <c r="G110" s="172">
        <f>D110-E110-F110</f>
        <v>0</v>
      </c>
      <c r="H110" s="149">
        <f t="shared" ref="H110" si="16">G110*$G$11</f>
        <v>0</v>
      </c>
    </row>
    <row r="111" spans="1:8" s="6" customFormat="1" ht="14.1" customHeight="1" x14ac:dyDescent="0.2">
      <c r="A111" s="72"/>
      <c r="B111" s="221"/>
      <c r="C111" s="218"/>
      <c r="D111" s="174"/>
      <c r="E111" s="174"/>
      <c r="F111" s="174"/>
      <c r="G111" s="153"/>
      <c r="H111" s="150"/>
    </row>
    <row r="112" spans="1:8" s="6" customFormat="1" ht="14.1" customHeight="1" thickBot="1" x14ac:dyDescent="0.25">
      <c r="A112" s="71"/>
      <c r="B112" s="222"/>
      <c r="C112" s="223"/>
      <c r="D112" s="175"/>
      <c r="E112" s="175"/>
      <c r="F112" s="175"/>
      <c r="G112" s="154"/>
      <c r="H112" s="151"/>
    </row>
    <row r="113" spans="1:8" s="6" customFormat="1" ht="14.1" customHeight="1" x14ac:dyDescent="0.2">
      <c r="A113" s="69"/>
      <c r="B113" s="220"/>
      <c r="C113" s="217"/>
      <c r="D113" s="173"/>
      <c r="E113" s="173"/>
      <c r="F113" s="173"/>
      <c r="G113" s="172">
        <f>D113-E113-F113</f>
        <v>0</v>
      </c>
      <c r="H113" s="149">
        <f t="shared" ref="H113" si="17">G113*$G$11</f>
        <v>0</v>
      </c>
    </row>
    <row r="114" spans="1:8" s="6" customFormat="1" ht="14.1" customHeight="1" x14ac:dyDescent="0.2">
      <c r="A114" s="72"/>
      <c r="B114" s="221"/>
      <c r="C114" s="218"/>
      <c r="D114" s="174"/>
      <c r="E114" s="174"/>
      <c r="F114" s="174"/>
      <c r="G114" s="153"/>
      <c r="H114" s="150"/>
    </row>
    <row r="115" spans="1:8" s="6" customFormat="1" ht="14.1" customHeight="1" thickBot="1" x14ac:dyDescent="0.25">
      <c r="A115" s="71"/>
      <c r="B115" s="222"/>
      <c r="C115" s="223"/>
      <c r="D115" s="175"/>
      <c r="E115" s="175"/>
      <c r="F115" s="175"/>
      <c r="G115" s="154"/>
      <c r="H115" s="151"/>
    </row>
    <row r="116" spans="1:8" s="6" customFormat="1" ht="14.1" customHeight="1" x14ac:dyDescent="0.2">
      <c r="A116" s="69"/>
      <c r="B116" s="220"/>
      <c r="C116" s="217"/>
      <c r="D116" s="173"/>
      <c r="E116" s="173"/>
      <c r="F116" s="173"/>
      <c r="G116" s="172">
        <f>D116-E116-F116</f>
        <v>0</v>
      </c>
      <c r="H116" s="149">
        <f t="shared" ref="H116" si="18">G116*$G$11</f>
        <v>0</v>
      </c>
    </row>
    <row r="117" spans="1:8" s="6" customFormat="1" ht="14.1" customHeight="1" x14ac:dyDescent="0.2">
      <c r="A117" s="72"/>
      <c r="B117" s="221"/>
      <c r="C117" s="218"/>
      <c r="D117" s="174"/>
      <c r="E117" s="174"/>
      <c r="F117" s="174"/>
      <c r="G117" s="153"/>
      <c r="H117" s="150"/>
    </row>
    <row r="118" spans="1:8" s="6" customFormat="1" ht="14.1" customHeight="1" thickBot="1" x14ac:dyDescent="0.25">
      <c r="A118" s="71"/>
      <c r="B118" s="222"/>
      <c r="C118" s="223"/>
      <c r="D118" s="175"/>
      <c r="E118" s="175"/>
      <c r="F118" s="175"/>
      <c r="G118" s="154"/>
      <c r="H118" s="151"/>
    </row>
    <row r="119" spans="1:8" ht="14.1" customHeight="1" x14ac:dyDescent="0.2">
      <c r="A119" s="69"/>
      <c r="B119" s="224"/>
      <c r="C119" s="227"/>
      <c r="D119" s="173"/>
      <c r="E119" s="195"/>
      <c r="F119" s="195"/>
      <c r="G119" s="172">
        <f>D119-E119-F119</f>
        <v>0</v>
      </c>
      <c r="H119" s="149">
        <f t="shared" ref="H119" si="19">G119*$G$11</f>
        <v>0</v>
      </c>
    </row>
    <row r="120" spans="1:8" ht="14.1" customHeight="1" x14ac:dyDescent="0.2">
      <c r="A120" s="70"/>
      <c r="B120" s="225"/>
      <c r="C120" s="228"/>
      <c r="D120" s="174"/>
      <c r="E120" s="156"/>
      <c r="F120" s="156"/>
      <c r="G120" s="153"/>
      <c r="H120" s="150"/>
    </row>
    <row r="121" spans="1:8" s="6" customFormat="1" ht="14.1" customHeight="1" thickBot="1" x14ac:dyDescent="0.25">
      <c r="A121" s="71"/>
      <c r="B121" s="226"/>
      <c r="C121" s="229"/>
      <c r="D121" s="175"/>
      <c r="E121" s="157"/>
      <c r="F121" s="157"/>
      <c r="G121" s="154"/>
      <c r="H121" s="151"/>
    </row>
    <row r="122" spans="1:8" s="6" customFormat="1" ht="14.1" customHeight="1" x14ac:dyDescent="0.2">
      <c r="A122" s="69"/>
      <c r="B122" s="220"/>
      <c r="C122" s="217"/>
      <c r="D122" s="173"/>
      <c r="E122" s="173"/>
      <c r="F122" s="173"/>
      <c r="G122" s="172">
        <f>D122-E122-F122</f>
        <v>0</v>
      </c>
      <c r="H122" s="149">
        <f t="shared" ref="H122" si="20">G122*$G$11</f>
        <v>0</v>
      </c>
    </row>
    <row r="123" spans="1:8" s="6" customFormat="1" ht="14.1" customHeight="1" x14ac:dyDescent="0.2">
      <c r="A123" s="72"/>
      <c r="B123" s="221"/>
      <c r="C123" s="218"/>
      <c r="D123" s="174"/>
      <c r="E123" s="174"/>
      <c r="F123" s="174"/>
      <c r="G123" s="153"/>
      <c r="H123" s="150"/>
    </row>
    <row r="124" spans="1:8" s="6" customFormat="1" ht="14.1" customHeight="1" thickBot="1" x14ac:dyDescent="0.25">
      <c r="A124" s="71"/>
      <c r="B124" s="222"/>
      <c r="C124" s="223"/>
      <c r="D124" s="175"/>
      <c r="E124" s="175"/>
      <c r="F124" s="175"/>
      <c r="G124" s="154"/>
      <c r="H124" s="151"/>
    </row>
    <row r="125" spans="1:8" s="6" customFormat="1" ht="14.1" customHeight="1" x14ac:dyDescent="0.2">
      <c r="A125" s="69"/>
      <c r="B125" s="220"/>
      <c r="C125" s="217"/>
      <c r="D125" s="173"/>
      <c r="E125" s="173"/>
      <c r="F125" s="173"/>
      <c r="G125" s="172">
        <f>D125-E125-F125</f>
        <v>0</v>
      </c>
      <c r="H125" s="149">
        <f t="shared" ref="H125" si="21">G125*$G$11</f>
        <v>0</v>
      </c>
    </row>
    <row r="126" spans="1:8" s="6" customFormat="1" ht="14.1" customHeight="1" x14ac:dyDescent="0.2">
      <c r="A126" s="72"/>
      <c r="B126" s="221"/>
      <c r="C126" s="218"/>
      <c r="D126" s="174"/>
      <c r="E126" s="174"/>
      <c r="F126" s="174"/>
      <c r="G126" s="153"/>
      <c r="H126" s="150"/>
    </row>
    <row r="127" spans="1:8" s="6" customFormat="1" ht="14.1" customHeight="1" thickBot="1" x14ac:dyDescent="0.25">
      <c r="A127" s="71"/>
      <c r="B127" s="222"/>
      <c r="C127" s="223"/>
      <c r="D127" s="175"/>
      <c r="E127" s="175"/>
      <c r="F127" s="175"/>
      <c r="G127" s="154"/>
      <c r="H127" s="151"/>
    </row>
    <row r="128" spans="1:8" s="6" customFormat="1" ht="14.1" customHeight="1" x14ac:dyDescent="0.2">
      <c r="A128" s="69"/>
      <c r="B128" s="220"/>
      <c r="C128" s="217"/>
      <c r="D128" s="173"/>
      <c r="E128" s="173"/>
      <c r="F128" s="173"/>
      <c r="G128" s="172">
        <f>D128-E128-F128</f>
        <v>0</v>
      </c>
      <c r="H128" s="149">
        <f t="shared" ref="H128" si="22">G128*$G$11</f>
        <v>0</v>
      </c>
    </row>
    <row r="129" spans="1:8" s="6" customFormat="1" ht="14.1" customHeight="1" x14ac:dyDescent="0.2">
      <c r="A129" s="72"/>
      <c r="B129" s="221"/>
      <c r="C129" s="218"/>
      <c r="D129" s="174"/>
      <c r="E129" s="174"/>
      <c r="F129" s="174"/>
      <c r="G129" s="153"/>
      <c r="H129" s="150"/>
    </row>
    <row r="130" spans="1:8" s="6" customFormat="1" ht="14.1" customHeight="1" thickBot="1" x14ac:dyDescent="0.25">
      <c r="A130" s="71"/>
      <c r="B130" s="222"/>
      <c r="C130" s="223"/>
      <c r="D130" s="175"/>
      <c r="E130" s="175"/>
      <c r="F130" s="175"/>
      <c r="G130" s="154"/>
      <c r="H130" s="151"/>
    </row>
    <row r="131" spans="1:8" s="6" customFormat="1" ht="14.1" customHeight="1" x14ac:dyDescent="0.2">
      <c r="A131" s="69"/>
      <c r="B131" s="220"/>
      <c r="C131" s="217"/>
      <c r="D131" s="173"/>
      <c r="E131" s="173"/>
      <c r="F131" s="173"/>
      <c r="G131" s="172">
        <f>D131-E131-F131</f>
        <v>0</v>
      </c>
      <c r="H131" s="149">
        <f t="shared" ref="H131" si="23">G131*$G$11</f>
        <v>0</v>
      </c>
    </row>
    <row r="132" spans="1:8" s="6" customFormat="1" ht="14.1" customHeight="1" x14ac:dyDescent="0.2">
      <c r="A132" s="72"/>
      <c r="B132" s="221"/>
      <c r="C132" s="218"/>
      <c r="D132" s="174"/>
      <c r="E132" s="174"/>
      <c r="F132" s="174"/>
      <c r="G132" s="153"/>
      <c r="H132" s="150"/>
    </row>
    <row r="133" spans="1:8" s="6" customFormat="1" ht="14.1" customHeight="1" thickBot="1" x14ac:dyDescent="0.25">
      <c r="A133" s="71"/>
      <c r="B133" s="222"/>
      <c r="C133" s="223"/>
      <c r="D133" s="175"/>
      <c r="E133" s="175"/>
      <c r="F133" s="175"/>
      <c r="G133" s="154"/>
      <c r="H133" s="151"/>
    </row>
    <row r="134" spans="1:8" s="6" customFormat="1" ht="14.1" customHeight="1" x14ac:dyDescent="0.2">
      <c r="A134" s="69"/>
      <c r="B134" s="214"/>
      <c r="C134" s="217"/>
      <c r="D134" s="173"/>
      <c r="E134" s="173"/>
      <c r="F134" s="173"/>
      <c r="G134" s="172">
        <f>D134-E134-F134</f>
        <v>0</v>
      </c>
      <c r="H134" s="149">
        <f t="shared" ref="H134" si="24">G134*$G$11</f>
        <v>0</v>
      </c>
    </row>
    <row r="135" spans="1:8" s="6" customFormat="1" ht="14.1" customHeight="1" x14ac:dyDescent="0.2">
      <c r="A135" s="76"/>
      <c r="B135" s="215"/>
      <c r="C135" s="218"/>
      <c r="D135" s="174"/>
      <c r="E135" s="174"/>
      <c r="F135" s="174"/>
      <c r="G135" s="153"/>
      <c r="H135" s="150"/>
    </row>
    <row r="136" spans="1:8" s="6" customFormat="1" ht="14.1" customHeight="1" thickBot="1" x14ac:dyDescent="0.25">
      <c r="A136" s="74"/>
      <c r="B136" s="216"/>
      <c r="C136" s="219"/>
      <c r="D136" s="185"/>
      <c r="E136" s="185"/>
      <c r="F136" s="185"/>
      <c r="G136" s="186"/>
      <c r="H136" s="183"/>
    </row>
    <row r="137" spans="1:8" s="6" customFormat="1" ht="24.95" customHeight="1" thickTop="1" thickBot="1" x14ac:dyDescent="0.25">
      <c r="A137" s="7"/>
      <c r="B137" s="8"/>
      <c r="C137" s="41" t="s">
        <v>16</v>
      </c>
      <c r="D137" s="85">
        <f>SUM(D104:D136)</f>
        <v>0</v>
      </c>
      <c r="E137" s="85">
        <f>SUM(E104:E136)</f>
        <v>0</v>
      </c>
      <c r="F137" s="85">
        <f>SUM(F104:F136)</f>
        <v>0</v>
      </c>
      <c r="G137" s="86">
        <f>SUM(G104:G136)</f>
        <v>0</v>
      </c>
      <c r="H137" s="40">
        <f>SUM(H104:H136)</f>
        <v>0</v>
      </c>
    </row>
    <row r="138" spans="1:8" s="6" customFormat="1" ht="9.75" customHeight="1" x14ac:dyDescent="0.25">
      <c r="A138" s="16"/>
      <c r="B138" s="16"/>
      <c r="C138" s="17"/>
      <c r="D138" s="18"/>
      <c r="E138" s="18"/>
      <c r="F138" s="19"/>
      <c r="G138" s="16"/>
      <c r="H138" s="20"/>
    </row>
    <row r="139" spans="1:8" s="6" customFormat="1" ht="20.25" customHeight="1" x14ac:dyDescent="0.2">
      <c r="A139" s="184" t="s">
        <v>30</v>
      </c>
      <c r="B139" s="184"/>
      <c r="C139" s="184"/>
      <c r="D139" s="184"/>
      <c r="E139" s="184"/>
      <c r="F139" s="184"/>
      <c r="G139" s="184"/>
      <c r="H139" s="184"/>
    </row>
    <row r="140" spans="1:8" s="6" customFormat="1" ht="24" customHeight="1" x14ac:dyDescent="0.25">
      <c r="A140" s="57" t="s">
        <v>81</v>
      </c>
      <c r="B140" s="187">
        <f>$B$44</f>
        <v>0</v>
      </c>
      <c r="C140" s="187"/>
      <c r="D140" s="187"/>
      <c r="E140" s="21" t="s">
        <v>8</v>
      </c>
      <c r="F140" s="189">
        <f>$F$44</f>
        <v>0</v>
      </c>
      <c r="G140" s="189"/>
      <c r="H140" s="189"/>
    </row>
    <row r="141" spans="1:8" s="6" customFormat="1" ht="30" customHeight="1" x14ac:dyDescent="0.25">
      <c r="A141" s="58" t="s">
        <v>82</v>
      </c>
      <c r="B141" s="190"/>
      <c r="C141" s="190"/>
      <c r="D141" s="190"/>
      <c r="E141" s="21" t="s">
        <v>7</v>
      </c>
      <c r="F141" s="191"/>
      <c r="G141" s="191"/>
      <c r="H141" s="191"/>
    </row>
    <row r="142" spans="1:8" s="6" customFormat="1" ht="18.75" customHeight="1" x14ac:dyDescent="0.25">
      <c r="A142" s="23"/>
      <c r="B142" s="33"/>
      <c r="C142" s="33"/>
      <c r="D142" s="33"/>
      <c r="E142" s="21"/>
      <c r="F142" s="25"/>
      <c r="G142" s="25"/>
      <c r="H142" s="25"/>
    </row>
    <row r="143" spans="1:8" s="6" customFormat="1" ht="15.2" customHeight="1" x14ac:dyDescent="0.25">
      <c r="A143" s="188" t="s">
        <v>31</v>
      </c>
      <c r="B143" s="188"/>
      <c r="C143" s="188"/>
      <c r="D143" s="188"/>
      <c r="E143" s="188"/>
      <c r="F143" s="188"/>
      <c r="G143" s="182" t="s">
        <v>90</v>
      </c>
      <c r="H143" s="182"/>
    </row>
    <row r="144" spans="1:8" s="6" customFormat="1" ht="15.2" customHeight="1" x14ac:dyDescent="0.25">
      <c r="A144" s="34" t="s">
        <v>50</v>
      </c>
      <c r="B144" s="34"/>
      <c r="C144" s="34"/>
      <c r="D144" s="34"/>
      <c r="E144" s="34"/>
      <c r="F144" s="34"/>
      <c r="G144" s="35"/>
      <c r="H144" s="35"/>
    </row>
    <row r="145" spans="1:8" ht="18" x14ac:dyDescent="0.25">
      <c r="A145" s="171" t="s">
        <v>37</v>
      </c>
      <c r="B145" s="171"/>
      <c r="C145" s="171"/>
      <c r="D145" s="171"/>
      <c r="E145" s="171"/>
      <c r="F145" s="171"/>
      <c r="G145" s="171"/>
      <c r="H145" s="171"/>
    </row>
    <row r="146" spans="1:8" x14ac:dyDescent="0.2">
      <c r="A146" s="50"/>
      <c r="B146" s="50"/>
      <c r="C146" s="50"/>
      <c r="D146" s="50"/>
      <c r="E146" s="50"/>
      <c r="F146" s="50"/>
      <c r="G146" s="50"/>
      <c r="H146" s="51" t="s">
        <v>33</v>
      </c>
    </row>
    <row r="147" spans="1:8" s="6" customFormat="1" ht="20.100000000000001" customHeight="1" thickBot="1" x14ac:dyDescent="0.3">
      <c r="A147" s="46" t="s">
        <v>3</v>
      </c>
      <c r="B147" s="159">
        <f>$B$5</f>
        <v>0</v>
      </c>
      <c r="C147" s="159"/>
      <c r="D147" s="159"/>
      <c r="E147" s="46" t="s">
        <v>35</v>
      </c>
      <c r="F147" s="63" t="str">
        <f>$D$11</f>
        <v>September</v>
      </c>
      <c r="G147" s="64">
        <f>E11</f>
        <v>0</v>
      </c>
      <c r="H147" s="62"/>
    </row>
    <row r="148" spans="1:8" s="6" customFormat="1" ht="9.9499999999999993" customHeight="1" x14ac:dyDescent="0.2">
      <c r="A148" s="47"/>
      <c r="B148" s="52"/>
      <c r="C148" s="52"/>
      <c r="D148" s="52"/>
      <c r="E148" s="47"/>
      <c r="F148" s="52"/>
      <c r="G148" s="52"/>
      <c r="H148" s="52"/>
    </row>
    <row r="149" spans="1:8" s="6" customFormat="1" ht="15.2" customHeight="1" x14ac:dyDescent="0.25">
      <c r="A149" s="158" t="s">
        <v>36</v>
      </c>
      <c r="B149" s="158"/>
      <c r="C149" s="158"/>
      <c r="D149" s="158"/>
      <c r="E149" s="158"/>
      <c r="F149" s="158"/>
      <c r="G149" s="52"/>
      <c r="H149" s="52"/>
    </row>
    <row r="150" spans="1:8" ht="12.95" customHeight="1" x14ac:dyDescent="0.2">
      <c r="A150" s="50"/>
      <c r="B150" s="50"/>
      <c r="C150" s="50"/>
      <c r="D150" s="50"/>
      <c r="E150" s="50"/>
      <c r="F150" s="50"/>
      <c r="G150" s="50"/>
      <c r="H150" s="50"/>
    </row>
    <row r="151" spans="1:8" ht="66" customHeight="1" thickBot="1" x14ac:dyDescent="0.25">
      <c r="A151" s="53" t="s">
        <v>10</v>
      </c>
      <c r="B151" s="54" t="s">
        <v>21</v>
      </c>
      <c r="C151" s="55" t="s">
        <v>11</v>
      </c>
      <c r="D151" s="55" t="s">
        <v>40</v>
      </c>
      <c r="E151" s="56" t="s">
        <v>41</v>
      </c>
      <c r="F151" s="56" t="s">
        <v>42</v>
      </c>
      <c r="G151" s="56" t="s">
        <v>43</v>
      </c>
      <c r="H151" s="5" t="s">
        <v>89</v>
      </c>
    </row>
    <row r="152" spans="1:8" ht="14.1" customHeight="1" x14ac:dyDescent="0.2">
      <c r="A152" s="69"/>
      <c r="B152" s="230"/>
      <c r="C152" s="231"/>
      <c r="D152" s="155"/>
      <c r="E152" s="155"/>
      <c r="F152" s="155"/>
      <c r="G152" s="152">
        <f>D152-E152-F152</f>
        <v>0</v>
      </c>
      <c r="H152" s="149">
        <f>G152*$G$11</f>
        <v>0</v>
      </c>
    </row>
    <row r="153" spans="1:8" ht="14.1" customHeight="1" x14ac:dyDescent="0.2">
      <c r="A153" s="70"/>
      <c r="B153" s="225"/>
      <c r="C153" s="228"/>
      <c r="D153" s="156"/>
      <c r="E153" s="156"/>
      <c r="F153" s="156"/>
      <c r="G153" s="153"/>
      <c r="H153" s="150"/>
    </row>
    <row r="154" spans="1:8" s="6" customFormat="1" ht="14.1" customHeight="1" thickBot="1" x14ac:dyDescent="0.25">
      <c r="A154" s="71"/>
      <c r="B154" s="226"/>
      <c r="C154" s="229"/>
      <c r="D154" s="157"/>
      <c r="E154" s="157"/>
      <c r="F154" s="157"/>
      <c r="G154" s="154"/>
      <c r="H154" s="151"/>
    </row>
    <row r="155" spans="1:8" s="6" customFormat="1" ht="14.1" customHeight="1" x14ac:dyDescent="0.2">
      <c r="A155" s="69"/>
      <c r="B155" s="220"/>
      <c r="C155" s="217"/>
      <c r="D155" s="173"/>
      <c r="E155" s="173"/>
      <c r="F155" s="173"/>
      <c r="G155" s="172">
        <f>D155-E155-F155</f>
        <v>0</v>
      </c>
      <c r="H155" s="149">
        <f t="shared" ref="H155" si="25">G155*$G$11</f>
        <v>0</v>
      </c>
    </row>
    <row r="156" spans="1:8" s="6" customFormat="1" ht="14.1" customHeight="1" x14ac:dyDescent="0.2">
      <c r="A156" s="72"/>
      <c r="B156" s="221"/>
      <c r="C156" s="218"/>
      <c r="D156" s="174"/>
      <c r="E156" s="174"/>
      <c r="F156" s="174"/>
      <c r="G156" s="153"/>
      <c r="H156" s="150"/>
    </row>
    <row r="157" spans="1:8" s="6" customFormat="1" ht="14.1" customHeight="1" thickBot="1" x14ac:dyDescent="0.25">
      <c r="A157" s="71"/>
      <c r="B157" s="222"/>
      <c r="C157" s="223"/>
      <c r="D157" s="175"/>
      <c r="E157" s="175"/>
      <c r="F157" s="175"/>
      <c r="G157" s="154"/>
      <c r="H157" s="151"/>
    </row>
    <row r="158" spans="1:8" s="6" customFormat="1" ht="14.1" customHeight="1" x14ac:dyDescent="0.2">
      <c r="A158" s="69"/>
      <c r="B158" s="220"/>
      <c r="C158" s="217"/>
      <c r="D158" s="173"/>
      <c r="E158" s="173"/>
      <c r="F158" s="173"/>
      <c r="G158" s="172">
        <f>D158-E158-F158</f>
        <v>0</v>
      </c>
      <c r="H158" s="149">
        <f t="shared" ref="H158" si="26">G158*$G$11</f>
        <v>0</v>
      </c>
    </row>
    <row r="159" spans="1:8" s="6" customFormat="1" ht="14.1" customHeight="1" x14ac:dyDescent="0.2">
      <c r="A159" s="72"/>
      <c r="B159" s="221"/>
      <c r="C159" s="218"/>
      <c r="D159" s="174"/>
      <c r="E159" s="174"/>
      <c r="F159" s="174"/>
      <c r="G159" s="153"/>
      <c r="H159" s="150"/>
    </row>
    <row r="160" spans="1:8" s="6" customFormat="1" ht="14.1" customHeight="1" thickBot="1" x14ac:dyDescent="0.25">
      <c r="A160" s="71"/>
      <c r="B160" s="222"/>
      <c r="C160" s="223"/>
      <c r="D160" s="175"/>
      <c r="E160" s="175"/>
      <c r="F160" s="175"/>
      <c r="G160" s="154"/>
      <c r="H160" s="151"/>
    </row>
    <row r="161" spans="1:8" s="6" customFormat="1" ht="14.1" customHeight="1" x14ac:dyDescent="0.2">
      <c r="A161" s="69"/>
      <c r="B161" s="220"/>
      <c r="C161" s="217"/>
      <c r="D161" s="173"/>
      <c r="E161" s="173"/>
      <c r="F161" s="173"/>
      <c r="G161" s="172">
        <f>D161-E161-F161</f>
        <v>0</v>
      </c>
      <c r="H161" s="149">
        <f t="shared" ref="H161" si="27">G161*$G$11</f>
        <v>0</v>
      </c>
    </row>
    <row r="162" spans="1:8" s="6" customFormat="1" ht="14.1" customHeight="1" x14ac:dyDescent="0.2">
      <c r="A162" s="72"/>
      <c r="B162" s="221"/>
      <c r="C162" s="218"/>
      <c r="D162" s="174"/>
      <c r="E162" s="174"/>
      <c r="F162" s="174"/>
      <c r="G162" s="153"/>
      <c r="H162" s="150"/>
    </row>
    <row r="163" spans="1:8" s="6" customFormat="1" ht="14.1" customHeight="1" thickBot="1" x14ac:dyDescent="0.25">
      <c r="A163" s="71"/>
      <c r="B163" s="222"/>
      <c r="C163" s="223"/>
      <c r="D163" s="175"/>
      <c r="E163" s="175"/>
      <c r="F163" s="175"/>
      <c r="G163" s="154"/>
      <c r="H163" s="151"/>
    </row>
    <row r="164" spans="1:8" s="6" customFormat="1" ht="14.1" customHeight="1" x14ac:dyDescent="0.2">
      <c r="A164" s="69"/>
      <c r="B164" s="220"/>
      <c r="C164" s="217"/>
      <c r="D164" s="173"/>
      <c r="E164" s="173"/>
      <c r="F164" s="173"/>
      <c r="G164" s="172">
        <f>D164-E164-F164</f>
        <v>0</v>
      </c>
      <c r="H164" s="149">
        <f t="shared" ref="H164" si="28">G164*$G$11</f>
        <v>0</v>
      </c>
    </row>
    <row r="165" spans="1:8" s="6" customFormat="1" ht="14.1" customHeight="1" x14ac:dyDescent="0.2">
      <c r="A165" s="72"/>
      <c r="B165" s="221"/>
      <c r="C165" s="218"/>
      <c r="D165" s="174"/>
      <c r="E165" s="174"/>
      <c r="F165" s="174"/>
      <c r="G165" s="153"/>
      <c r="H165" s="150"/>
    </row>
    <row r="166" spans="1:8" s="6" customFormat="1" ht="14.1" customHeight="1" thickBot="1" x14ac:dyDescent="0.25">
      <c r="A166" s="71"/>
      <c r="B166" s="222"/>
      <c r="C166" s="223"/>
      <c r="D166" s="175"/>
      <c r="E166" s="175"/>
      <c r="F166" s="175"/>
      <c r="G166" s="154"/>
      <c r="H166" s="151"/>
    </row>
    <row r="167" spans="1:8" ht="14.1" customHeight="1" x14ac:dyDescent="0.2">
      <c r="A167" s="69"/>
      <c r="B167" s="224"/>
      <c r="C167" s="227"/>
      <c r="D167" s="173"/>
      <c r="E167" s="195"/>
      <c r="F167" s="195"/>
      <c r="G167" s="172">
        <f>D167-E167-F167</f>
        <v>0</v>
      </c>
      <c r="H167" s="149">
        <f t="shared" ref="H167" si="29">G167*$G$11</f>
        <v>0</v>
      </c>
    </row>
    <row r="168" spans="1:8" ht="14.1" customHeight="1" x14ac:dyDescent="0.2">
      <c r="A168" s="70"/>
      <c r="B168" s="225"/>
      <c r="C168" s="228"/>
      <c r="D168" s="174"/>
      <c r="E168" s="156"/>
      <c r="F168" s="156"/>
      <c r="G168" s="153"/>
      <c r="H168" s="150"/>
    </row>
    <row r="169" spans="1:8" s="6" customFormat="1" ht="14.1" customHeight="1" thickBot="1" x14ac:dyDescent="0.25">
      <c r="A169" s="71"/>
      <c r="B169" s="226"/>
      <c r="C169" s="229"/>
      <c r="D169" s="175"/>
      <c r="E169" s="157"/>
      <c r="F169" s="157"/>
      <c r="G169" s="154"/>
      <c r="H169" s="151"/>
    </row>
    <row r="170" spans="1:8" s="6" customFormat="1" ht="14.1" customHeight="1" x14ac:dyDescent="0.2">
      <c r="A170" s="69"/>
      <c r="B170" s="220"/>
      <c r="C170" s="217"/>
      <c r="D170" s="173"/>
      <c r="E170" s="173"/>
      <c r="F170" s="173"/>
      <c r="G170" s="172">
        <f>D170-E170-F170</f>
        <v>0</v>
      </c>
      <c r="H170" s="149">
        <f t="shared" ref="H170" si="30">G170*$G$11</f>
        <v>0</v>
      </c>
    </row>
    <row r="171" spans="1:8" s="6" customFormat="1" ht="14.1" customHeight="1" x14ac:dyDescent="0.2">
      <c r="A171" s="72"/>
      <c r="B171" s="221"/>
      <c r="C171" s="218"/>
      <c r="D171" s="174"/>
      <c r="E171" s="174"/>
      <c r="F171" s="174"/>
      <c r="G171" s="153"/>
      <c r="H171" s="150"/>
    </row>
    <row r="172" spans="1:8" s="6" customFormat="1" ht="14.1" customHeight="1" thickBot="1" x14ac:dyDescent="0.25">
      <c r="A172" s="71"/>
      <c r="B172" s="222"/>
      <c r="C172" s="223"/>
      <c r="D172" s="175"/>
      <c r="E172" s="175"/>
      <c r="F172" s="175"/>
      <c r="G172" s="154"/>
      <c r="H172" s="151"/>
    </row>
    <row r="173" spans="1:8" s="6" customFormat="1" ht="14.1" customHeight="1" x14ac:dyDescent="0.2">
      <c r="A173" s="69"/>
      <c r="B173" s="220"/>
      <c r="C173" s="217"/>
      <c r="D173" s="173"/>
      <c r="E173" s="173"/>
      <c r="F173" s="173"/>
      <c r="G173" s="172">
        <f>D173-E173-F173</f>
        <v>0</v>
      </c>
      <c r="H173" s="149">
        <f t="shared" ref="H173" si="31">G173*$G$11</f>
        <v>0</v>
      </c>
    </row>
    <row r="174" spans="1:8" s="6" customFormat="1" ht="14.1" customHeight="1" x14ac:dyDescent="0.2">
      <c r="A174" s="72"/>
      <c r="B174" s="221"/>
      <c r="C174" s="218"/>
      <c r="D174" s="174"/>
      <c r="E174" s="174"/>
      <c r="F174" s="174"/>
      <c r="G174" s="153"/>
      <c r="H174" s="150"/>
    </row>
    <row r="175" spans="1:8" s="6" customFormat="1" ht="14.1" customHeight="1" thickBot="1" x14ac:dyDescent="0.25">
      <c r="A175" s="71"/>
      <c r="B175" s="222"/>
      <c r="C175" s="223"/>
      <c r="D175" s="175"/>
      <c r="E175" s="175"/>
      <c r="F175" s="175"/>
      <c r="G175" s="154"/>
      <c r="H175" s="151"/>
    </row>
    <row r="176" spans="1:8" s="6" customFormat="1" ht="14.1" customHeight="1" x14ac:dyDescent="0.2">
      <c r="A176" s="69"/>
      <c r="B176" s="220"/>
      <c r="C176" s="217"/>
      <c r="D176" s="173"/>
      <c r="E176" s="173"/>
      <c r="F176" s="173"/>
      <c r="G176" s="172">
        <f>D176-E176-F176</f>
        <v>0</v>
      </c>
      <c r="H176" s="149">
        <f t="shared" ref="H176" si="32">G176*$G$11</f>
        <v>0</v>
      </c>
    </row>
    <row r="177" spans="1:8" s="6" customFormat="1" ht="14.1" customHeight="1" x14ac:dyDescent="0.2">
      <c r="A177" s="72"/>
      <c r="B177" s="221"/>
      <c r="C177" s="218"/>
      <c r="D177" s="174"/>
      <c r="E177" s="174"/>
      <c r="F177" s="174"/>
      <c r="G177" s="153"/>
      <c r="H177" s="150"/>
    </row>
    <row r="178" spans="1:8" s="6" customFormat="1" ht="14.1" customHeight="1" thickBot="1" x14ac:dyDescent="0.25">
      <c r="A178" s="71"/>
      <c r="B178" s="222"/>
      <c r="C178" s="223"/>
      <c r="D178" s="175"/>
      <c r="E178" s="175"/>
      <c r="F178" s="175"/>
      <c r="G178" s="154"/>
      <c r="H178" s="151"/>
    </row>
    <row r="179" spans="1:8" s="6" customFormat="1" ht="14.1" customHeight="1" x14ac:dyDescent="0.2">
      <c r="A179" s="69"/>
      <c r="B179" s="220"/>
      <c r="C179" s="217"/>
      <c r="D179" s="173"/>
      <c r="E179" s="173"/>
      <c r="F179" s="173"/>
      <c r="G179" s="172">
        <f>D179-E179-F179</f>
        <v>0</v>
      </c>
      <c r="H179" s="149">
        <f t="shared" ref="H179" si="33">G179*$G$11</f>
        <v>0</v>
      </c>
    </row>
    <row r="180" spans="1:8" s="6" customFormat="1" ht="14.1" customHeight="1" x14ac:dyDescent="0.2">
      <c r="A180" s="72"/>
      <c r="B180" s="221"/>
      <c r="C180" s="218"/>
      <c r="D180" s="174"/>
      <c r="E180" s="174"/>
      <c r="F180" s="174"/>
      <c r="G180" s="153"/>
      <c r="H180" s="150"/>
    </row>
    <row r="181" spans="1:8" s="6" customFormat="1" ht="14.1" customHeight="1" thickBot="1" x14ac:dyDescent="0.25">
      <c r="A181" s="71"/>
      <c r="B181" s="222"/>
      <c r="C181" s="223"/>
      <c r="D181" s="175"/>
      <c r="E181" s="175"/>
      <c r="F181" s="175"/>
      <c r="G181" s="154"/>
      <c r="H181" s="151"/>
    </row>
    <row r="182" spans="1:8" s="6" customFormat="1" ht="14.1" customHeight="1" x14ac:dyDescent="0.2">
      <c r="A182" s="69"/>
      <c r="B182" s="214"/>
      <c r="C182" s="217"/>
      <c r="D182" s="173"/>
      <c r="E182" s="173"/>
      <c r="F182" s="173"/>
      <c r="G182" s="172">
        <f>D182-E182-F182</f>
        <v>0</v>
      </c>
      <c r="H182" s="149">
        <f t="shared" ref="H182" si="34">G182*$G$11</f>
        <v>0</v>
      </c>
    </row>
    <row r="183" spans="1:8" s="6" customFormat="1" ht="14.1" customHeight="1" x14ac:dyDescent="0.2">
      <c r="A183" s="76"/>
      <c r="B183" s="215"/>
      <c r="C183" s="218"/>
      <c r="D183" s="174"/>
      <c r="E183" s="174"/>
      <c r="F183" s="174"/>
      <c r="G183" s="153"/>
      <c r="H183" s="150"/>
    </row>
    <row r="184" spans="1:8" s="6" customFormat="1" ht="14.1" customHeight="1" thickBot="1" x14ac:dyDescent="0.25">
      <c r="A184" s="74"/>
      <c r="B184" s="216"/>
      <c r="C184" s="219"/>
      <c r="D184" s="185"/>
      <c r="E184" s="185"/>
      <c r="F184" s="185"/>
      <c r="G184" s="186"/>
      <c r="H184" s="183"/>
    </row>
    <row r="185" spans="1:8" s="6" customFormat="1" ht="24.95" customHeight="1" thickTop="1" thickBot="1" x14ac:dyDescent="0.25">
      <c r="A185" s="7"/>
      <c r="B185" s="8"/>
      <c r="C185" s="41" t="s">
        <v>16</v>
      </c>
      <c r="D185" s="85">
        <f>SUM(D152:D184)</f>
        <v>0</v>
      </c>
      <c r="E185" s="85">
        <f>SUM(E152:E184)</f>
        <v>0</v>
      </c>
      <c r="F185" s="85">
        <f>SUM(F152:F184)</f>
        <v>0</v>
      </c>
      <c r="G185" s="86">
        <f>SUM(G152:G184)</f>
        <v>0</v>
      </c>
      <c r="H185" s="40">
        <f>SUM(H152:H184)</f>
        <v>0</v>
      </c>
    </row>
    <row r="186" spans="1:8" s="6" customFormat="1" ht="9.75" customHeight="1" x14ac:dyDescent="0.25">
      <c r="A186" s="16"/>
      <c r="B186" s="16"/>
      <c r="C186" s="17"/>
      <c r="D186" s="18"/>
      <c r="E186" s="18"/>
      <c r="F186" s="19"/>
      <c r="G186" s="16"/>
      <c r="H186" s="20"/>
    </row>
    <row r="187" spans="1:8" s="6" customFormat="1" ht="20.25" customHeight="1" x14ac:dyDescent="0.2">
      <c r="A187" s="184" t="s">
        <v>30</v>
      </c>
      <c r="B187" s="184"/>
      <c r="C187" s="184"/>
      <c r="D187" s="184"/>
      <c r="E187" s="184"/>
      <c r="F187" s="184"/>
      <c r="G187" s="184"/>
      <c r="H187" s="184"/>
    </row>
    <row r="188" spans="1:8" s="6" customFormat="1" ht="24" customHeight="1" x14ac:dyDescent="0.25">
      <c r="A188" s="57" t="s">
        <v>81</v>
      </c>
      <c r="B188" s="187">
        <f>$B$44</f>
        <v>0</v>
      </c>
      <c r="C188" s="187"/>
      <c r="D188" s="187"/>
      <c r="E188" s="21" t="s">
        <v>8</v>
      </c>
      <c r="F188" s="189">
        <f>$F$44</f>
        <v>0</v>
      </c>
      <c r="G188" s="189"/>
      <c r="H188" s="189"/>
    </row>
    <row r="189" spans="1:8" s="6" customFormat="1" ht="30" customHeight="1" x14ac:dyDescent="0.25">
      <c r="A189" s="58" t="s">
        <v>82</v>
      </c>
      <c r="B189" s="190"/>
      <c r="C189" s="190"/>
      <c r="D189" s="190"/>
      <c r="E189" s="21" t="s">
        <v>7</v>
      </c>
      <c r="F189" s="191"/>
      <c r="G189" s="191"/>
      <c r="H189" s="191"/>
    </row>
    <row r="190" spans="1:8" s="6" customFormat="1" ht="18.75" customHeight="1" x14ac:dyDescent="0.25">
      <c r="A190" s="23"/>
      <c r="B190" s="33"/>
      <c r="C190" s="33"/>
      <c r="D190" s="33"/>
      <c r="E190" s="21"/>
      <c r="F190" s="25"/>
      <c r="G190" s="25"/>
      <c r="H190" s="25"/>
    </row>
    <row r="191" spans="1:8" s="6" customFormat="1" ht="15.2" customHeight="1" x14ac:dyDescent="0.25">
      <c r="A191" s="188" t="s">
        <v>31</v>
      </c>
      <c r="B191" s="188"/>
      <c r="C191" s="188"/>
      <c r="D191" s="188"/>
      <c r="E191" s="188"/>
      <c r="F191" s="188"/>
      <c r="G191" s="182" t="s">
        <v>90</v>
      </c>
      <c r="H191" s="182"/>
    </row>
    <row r="192" spans="1:8" s="6" customFormat="1" ht="15.2" customHeight="1" x14ac:dyDescent="0.25">
      <c r="A192" s="34" t="s">
        <v>50</v>
      </c>
      <c r="B192" s="34"/>
      <c r="C192" s="34"/>
      <c r="D192" s="34"/>
      <c r="E192" s="34"/>
      <c r="F192" s="34"/>
      <c r="G192" s="35"/>
      <c r="H192" s="35"/>
    </row>
    <row r="193" spans="1:8" ht="18" x14ac:dyDescent="0.25">
      <c r="A193" s="171" t="s">
        <v>37</v>
      </c>
      <c r="B193" s="171"/>
      <c r="C193" s="171"/>
      <c r="D193" s="171"/>
      <c r="E193" s="171"/>
      <c r="F193" s="171"/>
      <c r="G193" s="171"/>
      <c r="H193" s="171"/>
    </row>
    <row r="194" spans="1:8" x14ac:dyDescent="0.2">
      <c r="A194" s="50"/>
      <c r="B194" s="50"/>
      <c r="C194" s="50"/>
      <c r="D194" s="50"/>
      <c r="E194" s="50"/>
      <c r="F194" s="50"/>
      <c r="G194" s="50"/>
      <c r="H194" s="51" t="s">
        <v>33</v>
      </c>
    </row>
    <row r="195" spans="1:8" s="6" customFormat="1" ht="20.100000000000001" customHeight="1" thickBot="1" x14ac:dyDescent="0.3">
      <c r="A195" s="46" t="s">
        <v>3</v>
      </c>
      <c r="B195" s="159">
        <f>$B$5</f>
        <v>0</v>
      </c>
      <c r="C195" s="159"/>
      <c r="D195" s="159"/>
      <c r="E195" s="46" t="s">
        <v>35</v>
      </c>
      <c r="F195" s="63" t="str">
        <f>$D$11</f>
        <v>September</v>
      </c>
      <c r="G195" s="64">
        <f>E11</f>
        <v>0</v>
      </c>
      <c r="H195" s="62"/>
    </row>
    <row r="196" spans="1:8" s="6" customFormat="1" ht="9.9499999999999993" customHeight="1" x14ac:dyDescent="0.2">
      <c r="A196" s="47"/>
      <c r="B196" s="52"/>
      <c r="C196" s="52"/>
      <c r="D196" s="52"/>
      <c r="E196" s="47"/>
      <c r="F196" s="52"/>
      <c r="G196" s="52"/>
      <c r="H196" s="52"/>
    </row>
    <row r="197" spans="1:8" s="6" customFormat="1" ht="15.2" customHeight="1" x14ac:dyDescent="0.25">
      <c r="A197" s="158" t="s">
        <v>36</v>
      </c>
      <c r="B197" s="158"/>
      <c r="C197" s="158"/>
      <c r="D197" s="158"/>
      <c r="E197" s="158"/>
      <c r="F197" s="158"/>
      <c r="G197" s="52"/>
      <c r="H197" s="52"/>
    </row>
    <row r="198" spans="1:8" ht="12.95" customHeight="1" x14ac:dyDescent="0.2">
      <c r="A198" s="50"/>
      <c r="B198" s="50"/>
      <c r="C198" s="50"/>
      <c r="D198" s="50"/>
      <c r="E198" s="50"/>
      <c r="F198" s="50"/>
      <c r="G198" s="50"/>
      <c r="H198" s="50"/>
    </row>
    <row r="199" spans="1:8" ht="66" customHeight="1" thickBot="1" x14ac:dyDescent="0.25">
      <c r="A199" s="53" t="s">
        <v>10</v>
      </c>
      <c r="B199" s="54" t="s">
        <v>21</v>
      </c>
      <c r="C199" s="55" t="s">
        <v>11</v>
      </c>
      <c r="D199" s="55" t="s">
        <v>40</v>
      </c>
      <c r="E199" s="56" t="s">
        <v>41</v>
      </c>
      <c r="F199" s="56" t="s">
        <v>42</v>
      </c>
      <c r="G199" s="56" t="s">
        <v>43</v>
      </c>
      <c r="H199" s="5" t="s">
        <v>89</v>
      </c>
    </row>
    <row r="200" spans="1:8" ht="14.1" customHeight="1" x14ac:dyDescent="0.2">
      <c r="A200" s="69"/>
      <c r="B200" s="230"/>
      <c r="C200" s="231"/>
      <c r="D200" s="155"/>
      <c r="E200" s="155"/>
      <c r="F200" s="155"/>
      <c r="G200" s="152">
        <f>D200-E200-F200</f>
        <v>0</v>
      </c>
      <c r="H200" s="149">
        <f>G200*$G$11</f>
        <v>0</v>
      </c>
    </row>
    <row r="201" spans="1:8" ht="14.1" customHeight="1" x14ac:dyDescent="0.2">
      <c r="A201" s="70"/>
      <c r="B201" s="225"/>
      <c r="C201" s="228"/>
      <c r="D201" s="156"/>
      <c r="E201" s="156"/>
      <c r="F201" s="156"/>
      <c r="G201" s="153"/>
      <c r="H201" s="150"/>
    </row>
    <row r="202" spans="1:8" s="6" customFormat="1" ht="14.1" customHeight="1" thickBot="1" x14ac:dyDescent="0.25">
      <c r="A202" s="71"/>
      <c r="B202" s="226"/>
      <c r="C202" s="229"/>
      <c r="D202" s="157"/>
      <c r="E202" s="157"/>
      <c r="F202" s="157"/>
      <c r="G202" s="154"/>
      <c r="H202" s="151"/>
    </row>
    <row r="203" spans="1:8" s="6" customFormat="1" ht="14.1" customHeight="1" x14ac:dyDescent="0.2">
      <c r="A203" s="69"/>
      <c r="B203" s="220"/>
      <c r="C203" s="217"/>
      <c r="D203" s="173"/>
      <c r="E203" s="173"/>
      <c r="F203" s="173"/>
      <c r="G203" s="172">
        <f>D203-E203-F203</f>
        <v>0</v>
      </c>
      <c r="H203" s="149">
        <f t="shared" ref="H203" si="35">G203*$G$11</f>
        <v>0</v>
      </c>
    </row>
    <row r="204" spans="1:8" s="6" customFormat="1" ht="14.1" customHeight="1" x14ac:dyDescent="0.2">
      <c r="A204" s="72"/>
      <c r="B204" s="221"/>
      <c r="C204" s="218"/>
      <c r="D204" s="174"/>
      <c r="E204" s="174"/>
      <c r="F204" s="174"/>
      <c r="G204" s="153"/>
      <c r="H204" s="150"/>
    </row>
    <row r="205" spans="1:8" s="6" customFormat="1" ht="14.1" customHeight="1" thickBot="1" x14ac:dyDescent="0.25">
      <c r="A205" s="71"/>
      <c r="B205" s="222"/>
      <c r="C205" s="223"/>
      <c r="D205" s="175"/>
      <c r="E205" s="175"/>
      <c r="F205" s="175"/>
      <c r="G205" s="154"/>
      <c r="H205" s="151"/>
    </row>
    <row r="206" spans="1:8" s="6" customFormat="1" ht="14.1" customHeight="1" x14ac:dyDescent="0.2">
      <c r="A206" s="69"/>
      <c r="B206" s="220"/>
      <c r="C206" s="217"/>
      <c r="D206" s="173"/>
      <c r="E206" s="173"/>
      <c r="F206" s="173"/>
      <c r="G206" s="172">
        <f>D206-E206-F206</f>
        <v>0</v>
      </c>
      <c r="H206" s="149">
        <f t="shared" ref="H206" si="36">G206*$G$11</f>
        <v>0</v>
      </c>
    </row>
    <row r="207" spans="1:8" s="6" customFormat="1" ht="14.1" customHeight="1" x14ac:dyDescent="0.2">
      <c r="A207" s="72"/>
      <c r="B207" s="221"/>
      <c r="C207" s="218"/>
      <c r="D207" s="174"/>
      <c r="E207" s="174"/>
      <c r="F207" s="174"/>
      <c r="G207" s="153"/>
      <c r="H207" s="150"/>
    </row>
    <row r="208" spans="1:8" s="6" customFormat="1" ht="14.1" customHeight="1" thickBot="1" x14ac:dyDescent="0.25">
      <c r="A208" s="71"/>
      <c r="B208" s="222"/>
      <c r="C208" s="223"/>
      <c r="D208" s="175"/>
      <c r="E208" s="175"/>
      <c r="F208" s="175"/>
      <c r="G208" s="154"/>
      <c r="H208" s="151"/>
    </row>
    <row r="209" spans="1:8" s="6" customFormat="1" ht="14.1" customHeight="1" x14ac:dyDescent="0.2">
      <c r="A209" s="69"/>
      <c r="B209" s="220"/>
      <c r="C209" s="217"/>
      <c r="D209" s="173"/>
      <c r="E209" s="173"/>
      <c r="F209" s="173"/>
      <c r="G209" s="172">
        <f>D209-E209-F209</f>
        <v>0</v>
      </c>
      <c r="H209" s="149">
        <f t="shared" ref="H209" si="37">G209*$G$11</f>
        <v>0</v>
      </c>
    </row>
    <row r="210" spans="1:8" s="6" customFormat="1" ht="14.1" customHeight="1" x14ac:dyDescent="0.2">
      <c r="A210" s="72"/>
      <c r="B210" s="221"/>
      <c r="C210" s="218"/>
      <c r="D210" s="174"/>
      <c r="E210" s="174"/>
      <c r="F210" s="174"/>
      <c r="G210" s="153"/>
      <c r="H210" s="150"/>
    </row>
    <row r="211" spans="1:8" s="6" customFormat="1" ht="14.1" customHeight="1" thickBot="1" x14ac:dyDescent="0.25">
      <c r="A211" s="71"/>
      <c r="B211" s="222"/>
      <c r="C211" s="223"/>
      <c r="D211" s="175"/>
      <c r="E211" s="175"/>
      <c r="F211" s="175"/>
      <c r="G211" s="154"/>
      <c r="H211" s="151"/>
    </row>
    <row r="212" spans="1:8" s="6" customFormat="1" ht="14.1" customHeight="1" x14ac:dyDescent="0.2">
      <c r="A212" s="69"/>
      <c r="B212" s="220"/>
      <c r="C212" s="217"/>
      <c r="D212" s="173"/>
      <c r="E212" s="173"/>
      <c r="F212" s="173"/>
      <c r="G212" s="172">
        <f>D212-E212-F212</f>
        <v>0</v>
      </c>
      <c r="H212" s="149">
        <f t="shared" ref="H212" si="38">G212*$G$11</f>
        <v>0</v>
      </c>
    </row>
    <row r="213" spans="1:8" s="6" customFormat="1" ht="14.1" customHeight="1" x14ac:dyDescent="0.2">
      <c r="A213" s="72"/>
      <c r="B213" s="221"/>
      <c r="C213" s="218"/>
      <c r="D213" s="174"/>
      <c r="E213" s="174"/>
      <c r="F213" s="174"/>
      <c r="G213" s="153"/>
      <c r="H213" s="150"/>
    </row>
    <row r="214" spans="1:8" s="6" customFormat="1" ht="14.1" customHeight="1" thickBot="1" x14ac:dyDescent="0.25">
      <c r="A214" s="71"/>
      <c r="B214" s="222"/>
      <c r="C214" s="223"/>
      <c r="D214" s="175"/>
      <c r="E214" s="175"/>
      <c r="F214" s="175"/>
      <c r="G214" s="154"/>
      <c r="H214" s="151"/>
    </row>
    <row r="215" spans="1:8" ht="14.1" customHeight="1" x14ac:dyDescent="0.2">
      <c r="A215" s="69"/>
      <c r="B215" s="224"/>
      <c r="C215" s="227"/>
      <c r="D215" s="173"/>
      <c r="E215" s="195"/>
      <c r="F215" s="195"/>
      <c r="G215" s="172">
        <f>D215-E215-F215</f>
        <v>0</v>
      </c>
      <c r="H215" s="149">
        <f t="shared" ref="H215" si="39">G215*$G$11</f>
        <v>0</v>
      </c>
    </row>
    <row r="216" spans="1:8" ht="14.1" customHeight="1" x14ac:dyDescent="0.2">
      <c r="A216" s="70"/>
      <c r="B216" s="225"/>
      <c r="C216" s="228"/>
      <c r="D216" s="174"/>
      <c r="E216" s="156"/>
      <c r="F216" s="156"/>
      <c r="G216" s="153"/>
      <c r="H216" s="150"/>
    </row>
    <row r="217" spans="1:8" s="6" customFormat="1" ht="14.1" customHeight="1" thickBot="1" x14ac:dyDescent="0.25">
      <c r="A217" s="71"/>
      <c r="B217" s="226"/>
      <c r="C217" s="229"/>
      <c r="D217" s="175"/>
      <c r="E217" s="157"/>
      <c r="F217" s="157"/>
      <c r="G217" s="154"/>
      <c r="H217" s="151"/>
    </row>
    <row r="218" spans="1:8" s="6" customFormat="1" ht="14.1" customHeight="1" x14ac:dyDescent="0.2">
      <c r="A218" s="69"/>
      <c r="B218" s="220"/>
      <c r="C218" s="217"/>
      <c r="D218" s="173"/>
      <c r="E218" s="173"/>
      <c r="F218" s="173"/>
      <c r="G218" s="172">
        <f>D218-E218-F218</f>
        <v>0</v>
      </c>
      <c r="H218" s="149">
        <f t="shared" ref="H218" si="40">G218*$G$11</f>
        <v>0</v>
      </c>
    </row>
    <row r="219" spans="1:8" s="6" customFormat="1" ht="14.1" customHeight="1" x14ac:dyDescent="0.2">
      <c r="A219" s="72"/>
      <c r="B219" s="221"/>
      <c r="C219" s="218"/>
      <c r="D219" s="174"/>
      <c r="E219" s="174"/>
      <c r="F219" s="174"/>
      <c r="G219" s="153"/>
      <c r="H219" s="150"/>
    </row>
    <row r="220" spans="1:8" s="6" customFormat="1" ht="14.1" customHeight="1" thickBot="1" x14ac:dyDescent="0.25">
      <c r="A220" s="71"/>
      <c r="B220" s="222"/>
      <c r="C220" s="223"/>
      <c r="D220" s="175"/>
      <c r="E220" s="175"/>
      <c r="F220" s="175"/>
      <c r="G220" s="154"/>
      <c r="H220" s="151"/>
    </row>
    <row r="221" spans="1:8" s="6" customFormat="1" ht="14.1" customHeight="1" x14ac:dyDescent="0.2">
      <c r="A221" s="69"/>
      <c r="B221" s="220"/>
      <c r="C221" s="217"/>
      <c r="D221" s="173"/>
      <c r="E221" s="173"/>
      <c r="F221" s="173"/>
      <c r="G221" s="172">
        <f>D221-E221-F221</f>
        <v>0</v>
      </c>
      <c r="H221" s="149">
        <f t="shared" ref="H221" si="41">G221*$G$11</f>
        <v>0</v>
      </c>
    </row>
    <row r="222" spans="1:8" s="6" customFormat="1" ht="14.1" customHeight="1" x14ac:dyDescent="0.2">
      <c r="A222" s="72"/>
      <c r="B222" s="221"/>
      <c r="C222" s="218"/>
      <c r="D222" s="174"/>
      <c r="E222" s="174"/>
      <c r="F222" s="174"/>
      <c r="G222" s="153"/>
      <c r="H222" s="150"/>
    </row>
    <row r="223" spans="1:8" s="6" customFormat="1" ht="14.1" customHeight="1" thickBot="1" x14ac:dyDescent="0.25">
      <c r="A223" s="71"/>
      <c r="B223" s="222"/>
      <c r="C223" s="223"/>
      <c r="D223" s="175"/>
      <c r="E223" s="175"/>
      <c r="F223" s="175"/>
      <c r="G223" s="154"/>
      <c r="H223" s="151"/>
    </row>
    <row r="224" spans="1:8" s="6" customFormat="1" ht="14.1" customHeight="1" x14ac:dyDescent="0.2">
      <c r="A224" s="69"/>
      <c r="B224" s="220"/>
      <c r="C224" s="217"/>
      <c r="D224" s="173"/>
      <c r="E224" s="173"/>
      <c r="F224" s="173"/>
      <c r="G224" s="172">
        <f>D224-E224-F224</f>
        <v>0</v>
      </c>
      <c r="H224" s="149">
        <f t="shared" ref="H224" si="42">G224*$G$11</f>
        <v>0</v>
      </c>
    </row>
    <row r="225" spans="1:8" s="6" customFormat="1" ht="14.1" customHeight="1" x14ac:dyDescent="0.2">
      <c r="A225" s="72"/>
      <c r="B225" s="221"/>
      <c r="C225" s="218"/>
      <c r="D225" s="174"/>
      <c r="E225" s="174"/>
      <c r="F225" s="174"/>
      <c r="G225" s="153"/>
      <c r="H225" s="150"/>
    </row>
    <row r="226" spans="1:8" s="6" customFormat="1" ht="14.1" customHeight="1" thickBot="1" x14ac:dyDescent="0.25">
      <c r="A226" s="71"/>
      <c r="B226" s="222"/>
      <c r="C226" s="223"/>
      <c r="D226" s="175"/>
      <c r="E226" s="175"/>
      <c r="F226" s="175"/>
      <c r="G226" s="154"/>
      <c r="H226" s="151"/>
    </row>
    <row r="227" spans="1:8" s="6" customFormat="1" ht="14.1" customHeight="1" x14ac:dyDescent="0.2">
      <c r="A227" s="69"/>
      <c r="B227" s="220"/>
      <c r="C227" s="217"/>
      <c r="D227" s="173"/>
      <c r="E227" s="173"/>
      <c r="F227" s="173"/>
      <c r="G227" s="172">
        <f>D227-E227-F227</f>
        <v>0</v>
      </c>
      <c r="H227" s="149">
        <f t="shared" ref="H227" si="43">G227*$G$11</f>
        <v>0</v>
      </c>
    </row>
    <row r="228" spans="1:8" s="6" customFormat="1" ht="14.1" customHeight="1" x14ac:dyDescent="0.2">
      <c r="A228" s="72"/>
      <c r="B228" s="221"/>
      <c r="C228" s="218"/>
      <c r="D228" s="174"/>
      <c r="E228" s="174"/>
      <c r="F228" s="174"/>
      <c r="G228" s="153"/>
      <c r="H228" s="150"/>
    </row>
    <row r="229" spans="1:8" s="6" customFormat="1" ht="14.1" customHeight="1" thickBot="1" x14ac:dyDescent="0.25">
      <c r="A229" s="71"/>
      <c r="B229" s="222"/>
      <c r="C229" s="223"/>
      <c r="D229" s="175"/>
      <c r="E229" s="175"/>
      <c r="F229" s="175"/>
      <c r="G229" s="154"/>
      <c r="H229" s="151"/>
    </row>
    <row r="230" spans="1:8" s="6" customFormat="1" ht="14.1" customHeight="1" x14ac:dyDescent="0.2">
      <c r="A230" s="69"/>
      <c r="B230" s="214"/>
      <c r="C230" s="217"/>
      <c r="D230" s="173"/>
      <c r="E230" s="173"/>
      <c r="F230" s="173"/>
      <c r="G230" s="172">
        <f>D230-E230-F230</f>
        <v>0</v>
      </c>
      <c r="H230" s="149">
        <f t="shared" ref="H230" si="44">G230*$G$11</f>
        <v>0</v>
      </c>
    </row>
    <row r="231" spans="1:8" s="6" customFormat="1" ht="14.1" customHeight="1" x14ac:dyDescent="0.2">
      <c r="A231" s="76"/>
      <c r="B231" s="215"/>
      <c r="C231" s="218"/>
      <c r="D231" s="174"/>
      <c r="E231" s="174"/>
      <c r="F231" s="174"/>
      <c r="G231" s="153"/>
      <c r="H231" s="150"/>
    </row>
    <row r="232" spans="1:8" s="6" customFormat="1" ht="14.1" customHeight="1" thickBot="1" x14ac:dyDescent="0.25">
      <c r="A232" s="74"/>
      <c r="B232" s="216"/>
      <c r="C232" s="219"/>
      <c r="D232" s="185"/>
      <c r="E232" s="185"/>
      <c r="F232" s="185"/>
      <c r="G232" s="186"/>
      <c r="H232" s="183"/>
    </row>
    <row r="233" spans="1:8" s="6" customFormat="1" ht="24.95" customHeight="1" thickTop="1" thickBot="1" x14ac:dyDescent="0.25">
      <c r="A233" s="7"/>
      <c r="B233" s="8"/>
      <c r="C233" s="41" t="s">
        <v>16</v>
      </c>
      <c r="D233" s="85">
        <f>SUM(D200:D232)</f>
        <v>0</v>
      </c>
      <c r="E233" s="85">
        <f>SUM(E200:E232)</f>
        <v>0</v>
      </c>
      <c r="F233" s="85">
        <f>SUM(F200:F232)</f>
        <v>0</v>
      </c>
      <c r="G233" s="86">
        <f>SUM(G200:G232)</f>
        <v>0</v>
      </c>
      <c r="H233" s="40">
        <f>SUM(H200:H232)</f>
        <v>0</v>
      </c>
    </row>
    <row r="234" spans="1:8" s="6" customFormat="1" ht="9.75" customHeight="1" x14ac:dyDescent="0.25">
      <c r="A234" s="16"/>
      <c r="B234" s="16"/>
      <c r="C234" s="17"/>
      <c r="D234" s="18"/>
      <c r="E234" s="18"/>
      <c r="F234" s="19"/>
      <c r="G234" s="16"/>
      <c r="H234" s="20"/>
    </row>
    <row r="235" spans="1:8" s="6" customFormat="1" ht="20.25" customHeight="1" x14ac:dyDescent="0.2">
      <c r="A235" s="184" t="s">
        <v>30</v>
      </c>
      <c r="B235" s="184"/>
      <c r="C235" s="184"/>
      <c r="D235" s="184"/>
      <c r="E235" s="184"/>
      <c r="F235" s="184"/>
      <c r="G235" s="184"/>
      <c r="H235" s="184"/>
    </row>
    <row r="236" spans="1:8" s="6" customFormat="1" ht="24" customHeight="1" x14ac:dyDescent="0.25">
      <c r="A236" s="57" t="s">
        <v>81</v>
      </c>
      <c r="B236" s="187">
        <f>$B$44</f>
        <v>0</v>
      </c>
      <c r="C236" s="187"/>
      <c r="D236" s="187"/>
      <c r="E236" s="21" t="s">
        <v>8</v>
      </c>
      <c r="F236" s="189">
        <f>$F$44</f>
        <v>0</v>
      </c>
      <c r="G236" s="189"/>
      <c r="H236" s="189"/>
    </row>
    <row r="237" spans="1:8" s="6" customFormat="1" ht="30" customHeight="1" x14ac:dyDescent="0.25">
      <c r="A237" s="58" t="s">
        <v>82</v>
      </c>
      <c r="B237" s="190"/>
      <c r="C237" s="190"/>
      <c r="D237" s="190"/>
      <c r="E237" s="21" t="s">
        <v>7</v>
      </c>
      <c r="F237" s="191"/>
      <c r="G237" s="191"/>
      <c r="H237" s="191"/>
    </row>
    <row r="238" spans="1:8" s="6" customFormat="1" ht="18.75" customHeight="1" x14ac:dyDescent="0.25">
      <c r="A238" s="23"/>
      <c r="B238" s="33"/>
      <c r="C238" s="33"/>
      <c r="D238" s="33"/>
      <c r="E238" s="21"/>
      <c r="F238" s="25"/>
      <c r="G238" s="25"/>
      <c r="H238" s="25"/>
    </row>
    <row r="239" spans="1:8" s="6" customFormat="1" ht="15.2" customHeight="1" x14ac:dyDescent="0.25">
      <c r="A239" s="188" t="s">
        <v>31</v>
      </c>
      <c r="B239" s="188"/>
      <c r="C239" s="188"/>
      <c r="D239" s="188"/>
      <c r="E239" s="188"/>
      <c r="F239" s="188"/>
      <c r="G239" s="182" t="s">
        <v>90</v>
      </c>
      <c r="H239" s="182"/>
    </row>
    <row r="240" spans="1:8" s="6" customFormat="1" ht="15.2" customHeight="1" x14ac:dyDescent="0.25">
      <c r="A240" s="34" t="s">
        <v>50</v>
      </c>
      <c r="B240" s="34"/>
      <c r="C240" s="34"/>
      <c r="D240" s="34"/>
      <c r="E240" s="34"/>
      <c r="F240" s="34"/>
      <c r="G240" s="35"/>
      <c r="H240" s="35"/>
    </row>
    <row r="241" spans="1:8" ht="18" x14ac:dyDescent="0.25">
      <c r="A241" s="171" t="s">
        <v>37</v>
      </c>
      <c r="B241" s="171"/>
      <c r="C241" s="171"/>
      <c r="D241" s="171"/>
      <c r="E241" s="171"/>
      <c r="F241" s="171"/>
      <c r="G241" s="171"/>
      <c r="H241" s="171"/>
    </row>
    <row r="242" spans="1:8" x14ac:dyDescent="0.2">
      <c r="A242" s="50"/>
      <c r="B242" s="50"/>
      <c r="C242" s="50"/>
      <c r="D242" s="50"/>
      <c r="E242" s="50"/>
      <c r="F242" s="50"/>
      <c r="G242" s="50"/>
      <c r="H242" s="51" t="s">
        <v>33</v>
      </c>
    </row>
    <row r="243" spans="1:8" s="6" customFormat="1" ht="20.100000000000001" customHeight="1" thickBot="1" x14ac:dyDescent="0.3">
      <c r="A243" s="46" t="s">
        <v>3</v>
      </c>
      <c r="B243" s="159">
        <f>$B$5</f>
        <v>0</v>
      </c>
      <c r="C243" s="159"/>
      <c r="D243" s="159"/>
      <c r="E243" s="46" t="s">
        <v>35</v>
      </c>
      <c r="F243" s="63" t="str">
        <f>$D$11</f>
        <v>September</v>
      </c>
      <c r="G243" s="64">
        <f>E11</f>
        <v>0</v>
      </c>
      <c r="H243" s="62"/>
    </row>
    <row r="244" spans="1:8" s="6" customFormat="1" ht="9.9499999999999993" customHeight="1" x14ac:dyDescent="0.2">
      <c r="A244" s="47"/>
      <c r="B244" s="52"/>
      <c r="C244" s="52"/>
      <c r="D244" s="52"/>
      <c r="E244" s="47"/>
      <c r="F244" s="52"/>
      <c r="G244" s="52"/>
      <c r="H244" s="52"/>
    </row>
    <row r="245" spans="1:8" s="6" customFormat="1" ht="15.2" customHeight="1" x14ac:dyDescent="0.25">
      <c r="A245" s="158" t="s">
        <v>36</v>
      </c>
      <c r="B245" s="158"/>
      <c r="C245" s="158"/>
      <c r="D245" s="158"/>
      <c r="E245" s="158"/>
      <c r="F245" s="158"/>
      <c r="G245" s="52"/>
      <c r="H245" s="52"/>
    </row>
    <row r="246" spans="1:8" ht="12.95" customHeight="1" x14ac:dyDescent="0.2">
      <c r="A246" s="50"/>
      <c r="B246" s="50"/>
      <c r="C246" s="50"/>
      <c r="D246" s="50"/>
      <c r="E246" s="50"/>
      <c r="F246" s="50"/>
      <c r="G246" s="50"/>
      <c r="H246" s="50"/>
    </row>
    <row r="247" spans="1:8" ht="66" customHeight="1" thickBot="1" x14ac:dyDescent="0.25">
      <c r="A247" s="53" t="s">
        <v>10</v>
      </c>
      <c r="B247" s="54" t="s">
        <v>21</v>
      </c>
      <c r="C247" s="55" t="s">
        <v>11</v>
      </c>
      <c r="D247" s="55" t="s">
        <v>40</v>
      </c>
      <c r="E247" s="56" t="s">
        <v>41</v>
      </c>
      <c r="F247" s="56" t="s">
        <v>42</v>
      </c>
      <c r="G247" s="56" t="s">
        <v>43</v>
      </c>
      <c r="H247" s="5" t="s">
        <v>89</v>
      </c>
    </row>
    <row r="248" spans="1:8" ht="14.1" customHeight="1" x14ac:dyDescent="0.2">
      <c r="A248" s="69"/>
      <c r="B248" s="230"/>
      <c r="C248" s="231"/>
      <c r="D248" s="155"/>
      <c r="E248" s="155"/>
      <c r="F248" s="155"/>
      <c r="G248" s="152">
        <f>D248-E248-F248</f>
        <v>0</v>
      </c>
      <c r="H248" s="149">
        <f>G248*$G$11</f>
        <v>0</v>
      </c>
    </row>
    <row r="249" spans="1:8" ht="14.1" customHeight="1" x14ac:dyDescent="0.2">
      <c r="A249" s="70"/>
      <c r="B249" s="225"/>
      <c r="C249" s="228"/>
      <c r="D249" s="156"/>
      <c r="E249" s="156"/>
      <c r="F249" s="156"/>
      <c r="G249" s="153"/>
      <c r="H249" s="150"/>
    </row>
    <row r="250" spans="1:8" s="6" customFormat="1" ht="14.1" customHeight="1" thickBot="1" x14ac:dyDescent="0.25">
      <c r="A250" s="71"/>
      <c r="B250" s="226"/>
      <c r="C250" s="229"/>
      <c r="D250" s="157"/>
      <c r="E250" s="157"/>
      <c r="F250" s="157"/>
      <c r="G250" s="154"/>
      <c r="H250" s="151"/>
    </row>
    <row r="251" spans="1:8" s="6" customFormat="1" ht="14.1" customHeight="1" x14ac:dyDescent="0.2">
      <c r="A251" s="69"/>
      <c r="B251" s="220"/>
      <c r="C251" s="217"/>
      <c r="D251" s="173"/>
      <c r="E251" s="173"/>
      <c r="F251" s="173"/>
      <c r="G251" s="172">
        <f>D251-E251-F251</f>
        <v>0</v>
      </c>
      <c r="H251" s="149">
        <f t="shared" ref="H251" si="45">G251*$G$11</f>
        <v>0</v>
      </c>
    </row>
    <row r="252" spans="1:8" s="6" customFormat="1" ht="14.1" customHeight="1" x14ac:dyDescent="0.2">
      <c r="A252" s="72"/>
      <c r="B252" s="221"/>
      <c r="C252" s="218"/>
      <c r="D252" s="174"/>
      <c r="E252" s="174"/>
      <c r="F252" s="174"/>
      <c r="G252" s="153"/>
      <c r="H252" s="150"/>
    </row>
    <row r="253" spans="1:8" s="6" customFormat="1" ht="14.1" customHeight="1" thickBot="1" x14ac:dyDescent="0.25">
      <c r="A253" s="71"/>
      <c r="B253" s="222"/>
      <c r="C253" s="223"/>
      <c r="D253" s="175"/>
      <c r="E253" s="175"/>
      <c r="F253" s="175"/>
      <c r="G253" s="154"/>
      <c r="H253" s="151"/>
    </row>
    <row r="254" spans="1:8" s="6" customFormat="1" ht="14.1" customHeight="1" x14ac:dyDescent="0.2">
      <c r="A254" s="69"/>
      <c r="B254" s="220"/>
      <c r="C254" s="217"/>
      <c r="D254" s="173"/>
      <c r="E254" s="173"/>
      <c r="F254" s="173"/>
      <c r="G254" s="172">
        <f>D254-E254-F254</f>
        <v>0</v>
      </c>
      <c r="H254" s="149">
        <f t="shared" ref="H254" si="46">G254*$G$11</f>
        <v>0</v>
      </c>
    </row>
    <row r="255" spans="1:8" s="6" customFormat="1" ht="14.1" customHeight="1" x14ac:dyDescent="0.2">
      <c r="A255" s="72"/>
      <c r="B255" s="221"/>
      <c r="C255" s="218"/>
      <c r="D255" s="174"/>
      <c r="E255" s="174"/>
      <c r="F255" s="174"/>
      <c r="G255" s="153"/>
      <c r="H255" s="150"/>
    </row>
    <row r="256" spans="1:8" s="6" customFormat="1" ht="14.1" customHeight="1" thickBot="1" x14ac:dyDescent="0.25">
      <c r="A256" s="71"/>
      <c r="B256" s="222"/>
      <c r="C256" s="223"/>
      <c r="D256" s="175"/>
      <c r="E256" s="175"/>
      <c r="F256" s="175"/>
      <c r="G256" s="154"/>
      <c r="H256" s="151"/>
    </row>
    <row r="257" spans="1:8" s="6" customFormat="1" ht="14.1" customHeight="1" x14ac:dyDescent="0.2">
      <c r="A257" s="69"/>
      <c r="B257" s="220"/>
      <c r="C257" s="217"/>
      <c r="D257" s="173"/>
      <c r="E257" s="173"/>
      <c r="F257" s="173"/>
      <c r="G257" s="172">
        <f>D257-E257-F257</f>
        <v>0</v>
      </c>
      <c r="H257" s="149">
        <f t="shared" ref="H257" si="47">G257*$G$11</f>
        <v>0</v>
      </c>
    </row>
    <row r="258" spans="1:8" s="6" customFormat="1" ht="14.1" customHeight="1" x14ac:dyDescent="0.2">
      <c r="A258" s="72"/>
      <c r="B258" s="221"/>
      <c r="C258" s="218"/>
      <c r="D258" s="174"/>
      <c r="E258" s="174"/>
      <c r="F258" s="174"/>
      <c r="G258" s="153"/>
      <c r="H258" s="150"/>
    </row>
    <row r="259" spans="1:8" s="6" customFormat="1" ht="14.1" customHeight="1" thickBot="1" x14ac:dyDescent="0.25">
      <c r="A259" s="71"/>
      <c r="B259" s="222"/>
      <c r="C259" s="223"/>
      <c r="D259" s="175"/>
      <c r="E259" s="175"/>
      <c r="F259" s="175"/>
      <c r="G259" s="154"/>
      <c r="H259" s="151"/>
    </row>
    <row r="260" spans="1:8" s="6" customFormat="1" ht="14.1" customHeight="1" x14ac:dyDescent="0.2">
      <c r="A260" s="69"/>
      <c r="B260" s="220"/>
      <c r="C260" s="217"/>
      <c r="D260" s="173"/>
      <c r="E260" s="173"/>
      <c r="F260" s="173"/>
      <c r="G260" s="172">
        <f>D260-E260-F260</f>
        <v>0</v>
      </c>
      <c r="H260" s="149">
        <f t="shared" ref="H260" si="48">G260*$G$11</f>
        <v>0</v>
      </c>
    </row>
    <row r="261" spans="1:8" s="6" customFormat="1" ht="14.1" customHeight="1" x14ac:dyDescent="0.2">
      <c r="A261" s="72"/>
      <c r="B261" s="221"/>
      <c r="C261" s="218"/>
      <c r="D261" s="174"/>
      <c r="E261" s="174"/>
      <c r="F261" s="174"/>
      <c r="G261" s="153"/>
      <c r="H261" s="150"/>
    </row>
    <row r="262" spans="1:8" s="6" customFormat="1" ht="14.1" customHeight="1" thickBot="1" x14ac:dyDescent="0.25">
      <c r="A262" s="71"/>
      <c r="B262" s="222"/>
      <c r="C262" s="223"/>
      <c r="D262" s="175"/>
      <c r="E262" s="175"/>
      <c r="F262" s="175"/>
      <c r="G262" s="154"/>
      <c r="H262" s="151"/>
    </row>
    <row r="263" spans="1:8" ht="14.1" customHeight="1" x14ac:dyDescent="0.2">
      <c r="A263" s="69"/>
      <c r="B263" s="224"/>
      <c r="C263" s="227"/>
      <c r="D263" s="173"/>
      <c r="E263" s="195"/>
      <c r="F263" s="195"/>
      <c r="G263" s="172">
        <f>D263-E263-F263</f>
        <v>0</v>
      </c>
      <c r="H263" s="149">
        <f t="shared" ref="H263" si="49">G263*$G$11</f>
        <v>0</v>
      </c>
    </row>
    <row r="264" spans="1:8" ht="14.1" customHeight="1" x14ac:dyDescent="0.2">
      <c r="A264" s="70"/>
      <c r="B264" s="225"/>
      <c r="C264" s="228"/>
      <c r="D264" s="174"/>
      <c r="E264" s="156"/>
      <c r="F264" s="156"/>
      <c r="G264" s="153"/>
      <c r="H264" s="150"/>
    </row>
    <row r="265" spans="1:8" s="6" customFormat="1" ht="14.1" customHeight="1" thickBot="1" x14ac:dyDescent="0.25">
      <c r="A265" s="71"/>
      <c r="B265" s="226"/>
      <c r="C265" s="229"/>
      <c r="D265" s="175"/>
      <c r="E265" s="157"/>
      <c r="F265" s="157"/>
      <c r="G265" s="154"/>
      <c r="H265" s="151"/>
    </row>
    <row r="266" spans="1:8" s="6" customFormat="1" ht="14.1" customHeight="1" x14ac:dyDescent="0.2">
      <c r="A266" s="69"/>
      <c r="B266" s="220"/>
      <c r="C266" s="217"/>
      <c r="D266" s="173"/>
      <c r="E266" s="173"/>
      <c r="F266" s="173"/>
      <c r="G266" s="172">
        <f>D266-E266-F266</f>
        <v>0</v>
      </c>
      <c r="H266" s="149">
        <f t="shared" ref="H266" si="50">G266*$G$11</f>
        <v>0</v>
      </c>
    </row>
    <row r="267" spans="1:8" s="6" customFormat="1" ht="14.1" customHeight="1" x14ac:dyDescent="0.2">
      <c r="A267" s="72"/>
      <c r="B267" s="221"/>
      <c r="C267" s="218"/>
      <c r="D267" s="174"/>
      <c r="E267" s="174"/>
      <c r="F267" s="174"/>
      <c r="G267" s="153"/>
      <c r="H267" s="150"/>
    </row>
    <row r="268" spans="1:8" s="6" customFormat="1" ht="14.1" customHeight="1" thickBot="1" x14ac:dyDescent="0.25">
      <c r="A268" s="71"/>
      <c r="B268" s="222"/>
      <c r="C268" s="223"/>
      <c r="D268" s="175"/>
      <c r="E268" s="175"/>
      <c r="F268" s="175"/>
      <c r="G268" s="154"/>
      <c r="H268" s="151"/>
    </row>
    <row r="269" spans="1:8" s="6" customFormat="1" ht="14.1" customHeight="1" x14ac:dyDescent="0.2">
      <c r="A269" s="69"/>
      <c r="B269" s="220"/>
      <c r="C269" s="217"/>
      <c r="D269" s="173"/>
      <c r="E269" s="173"/>
      <c r="F269" s="173"/>
      <c r="G269" s="172">
        <f>D269-E269-F269</f>
        <v>0</v>
      </c>
      <c r="H269" s="149">
        <f t="shared" ref="H269" si="51">G269*$G$11</f>
        <v>0</v>
      </c>
    </row>
    <row r="270" spans="1:8" s="6" customFormat="1" ht="14.1" customHeight="1" x14ac:dyDescent="0.2">
      <c r="A270" s="72"/>
      <c r="B270" s="221"/>
      <c r="C270" s="218"/>
      <c r="D270" s="174"/>
      <c r="E270" s="174"/>
      <c r="F270" s="174"/>
      <c r="G270" s="153"/>
      <c r="H270" s="150"/>
    </row>
    <row r="271" spans="1:8" s="6" customFormat="1" ht="14.1" customHeight="1" thickBot="1" x14ac:dyDescent="0.25">
      <c r="A271" s="71"/>
      <c r="B271" s="222"/>
      <c r="C271" s="223"/>
      <c r="D271" s="175"/>
      <c r="E271" s="175"/>
      <c r="F271" s="175"/>
      <c r="G271" s="154"/>
      <c r="H271" s="151"/>
    </row>
    <row r="272" spans="1:8" s="6" customFormat="1" ht="14.1" customHeight="1" x14ac:dyDescent="0.2">
      <c r="A272" s="69"/>
      <c r="B272" s="220"/>
      <c r="C272" s="217"/>
      <c r="D272" s="173"/>
      <c r="E272" s="173"/>
      <c r="F272" s="173"/>
      <c r="G272" s="172">
        <f>D272-E272-F272</f>
        <v>0</v>
      </c>
      <c r="H272" s="149">
        <f t="shared" ref="H272" si="52">G272*$G$11</f>
        <v>0</v>
      </c>
    </row>
    <row r="273" spans="1:8" s="6" customFormat="1" ht="14.1" customHeight="1" x14ac:dyDescent="0.2">
      <c r="A273" s="72"/>
      <c r="B273" s="221"/>
      <c r="C273" s="218"/>
      <c r="D273" s="174"/>
      <c r="E273" s="174"/>
      <c r="F273" s="174"/>
      <c r="G273" s="153"/>
      <c r="H273" s="150"/>
    </row>
    <row r="274" spans="1:8" s="6" customFormat="1" ht="14.1" customHeight="1" thickBot="1" x14ac:dyDescent="0.25">
      <c r="A274" s="71"/>
      <c r="B274" s="222"/>
      <c r="C274" s="223"/>
      <c r="D274" s="175"/>
      <c r="E274" s="175"/>
      <c r="F274" s="175"/>
      <c r="G274" s="154"/>
      <c r="H274" s="151"/>
    </row>
    <row r="275" spans="1:8" s="6" customFormat="1" ht="14.1" customHeight="1" x14ac:dyDescent="0.2">
      <c r="A275" s="69"/>
      <c r="B275" s="220"/>
      <c r="C275" s="217"/>
      <c r="D275" s="173"/>
      <c r="E275" s="173"/>
      <c r="F275" s="173"/>
      <c r="G275" s="172">
        <f>D275-E275-F275</f>
        <v>0</v>
      </c>
      <c r="H275" s="149">
        <f t="shared" ref="H275" si="53">G275*$G$11</f>
        <v>0</v>
      </c>
    </row>
    <row r="276" spans="1:8" s="6" customFormat="1" ht="14.1" customHeight="1" x14ac:dyDescent="0.2">
      <c r="A276" s="72"/>
      <c r="B276" s="221"/>
      <c r="C276" s="218"/>
      <c r="D276" s="174"/>
      <c r="E276" s="174"/>
      <c r="F276" s="174"/>
      <c r="G276" s="153"/>
      <c r="H276" s="150"/>
    </row>
    <row r="277" spans="1:8" s="6" customFormat="1" ht="14.1" customHeight="1" thickBot="1" x14ac:dyDescent="0.25">
      <c r="A277" s="71"/>
      <c r="B277" s="222"/>
      <c r="C277" s="223"/>
      <c r="D277" s="175"/>
      <c r="E277" s="175"/>
      <c r="F277" s="175"/>
      <c r="G277" s="154"/>
      <c r="H277" s="151"/>
    </row>
    <row r="278" spans="1:8" s="6" customFormat="1" ht="14.1" customHeight="1" x14ac:dyDescent="0.2">
      <c r="A278" s="69"/>
      <c r="B278" s="214"/>
      <c r="C278" s="217"/>
      <c r="D278" s="173"/>
      <c r="E278" s="173"/>
      <c r="F278" s="173"/>
      <c r="G278" s="172">
        <f>D278-E278-F278</f>
        <v>0</v>
      </c>
      <c r="H278" s="149">
        <f t="shared" ref="H278" si="54">G278*$G$11</f>
        <v>0</v>
      </c>
    </row>
    <row r="279" spans="1:8" s="6" customFormat="1" ht="14.1" customHeight="1" x14ac:dyDescent="0.2">
      <c r="A279" s="76"/>
      <c r="B279" s="215"/>
      <c r="C279" s="218"/>
      <c r="D279" s="174"/>
      <c r="E279" s="174"/>
      <c r="F279" s="174"/>
      <c r="G279" s="153"/>
      <c r="H279" s="150"/>
    </row>
    <row r="280" spans="1:8" s="6" customFormat="1" ht="14.1" customHeight="1" thickBot="1" x14ac:dyDescent="0.25">
      <c r="A280" s="74"/>
      <c r="B280" s="216"/>
      <c r="C280" s="219"/>
      <c r="D280" s="185"/>
      <c r="E280" s="185"/>
      <c r="F280" s="185"/>
      <c r="G280" s="186"/>
      <c r="H280" s="183"/>
    </row>
    <row r="281" spans="1:8" s="6" customFormat="1" ht="24.95" customHeight="1" thickTop="1" thickBot="1" x14ac:dyDescent="0.25">
      <c r="A281" s="7"/>
      <c r="B281" s="8"/>
      <c r="C281" s="41" t="s">
        <v>16</v>
      </c>
      <c r="D281" s="85">
        <f>SUM(D248:D280)</f>
        <v>0</v>
      </c>
      <c r="E281" s="85">
        <f>SUM(E248:E280)</f>
        <v>0</v>
      </c>
      <c r="F281" s="85">
        <f>SUM(F248:F280)</f>
        <v>0</v>
      </c>
      <c r="G281" s="86">
        <f>SUM(G248:G280)</f>
        <v>0</v>
      </c>
      <c r="H281" s="40">
        <f>SUM(H248:H280)</f>
        <v>0</v>
      </c>
    </row>
    <row r="282" spans="1:8" s="6" customFormat="1" ht="9.75" customHeight="1" x14ac:dyDescent="0.25">
      <c r="A282" s="16"/>
      <c r="B282" s="16"/>
      <c r="C282" s="17"/>
      <c r="D282" s="18"/>
      <c r="E282" s="18"/>
      <c r="F282" s="19"/>
      <c r="G282" s="16"/>
      <c r="H282" s="20"/>
    </row>
    <row r="283" spans="1:8" s="6" customFormat="1" ht="20.25" customHeight="1" x14ac:dyDescent="0.2">
      <c r="A283" s="184" t="s">
        <v>30</v>
      </c>
      <c r="B283" s="184"/>
      <c r="C283" s="184"/>
      <c r="D283" s="184"/>
      <c r="E283" s="184"/>
      <c r="F283" s="184"/>
      <c r="G283" s="184"/>
      <c r="H283" s="184"/>
    </row>
    <row r="284" spans="1:8" s="6" customFormat="1" ht="24" customHeight="1" x14ac:dyDescent="0.25">
      <c r="A284" s="57" t="s">
        <v>81</v>
      </c>
      <c r="B284" s="187">
        <f>$B$44</f>
        <v>0</v>
      </c>
      <c r="C284" s="187"/>
      <c r="D284" s="187"/>
      <c r="E284" s="21" t="s">
        <v>8</v>
      </c>
      <c r="F284" s="189">
        <f>$F$44</f>
        <v>0</v>
      </c>
      <c r="G284" s="189"/>
      <c r="H284" s="189"/>
    </row>
    <row r="285" spans="1:8" s="6" customFormat="1" ht="30" customHeight="1" x14ac:dyDescent="0.25">
      <c r="A285" s="58" t="s">
        <v>82</v>
      </c>
      <c r="B285" s="190"/>
      <c r="C285" s="190"/>
      <c r="D285" s="190"/>
      <c r="E285" s="21" t="s">
        <v>7</v>
      </c>
      <c r="F285" s="191"/>
      <c r="G285" s="191"/>
      <c r="H285" s="191"/>
    </row>
    <row r="286" spans="1:8" s="6" customFormat="1" ht="18.75" customHeight="1" x14ac:dyDescent="0.25">
      <c r="A286" s="23"/>
      <c r="B286" s="33"/>
      <c r="C286" s="33"/>
      <c r="D286" s="33"/>
      <c r="E286" s="21"/>
      <c r="F286" s="25"/>
      <c r="G286" s="25"/>
      <c r="H286" s="25"/>
    </row>
    <row r="287" spans="1:8" s="6" customFormat="1" ht="15.2" customHeight="1" x14ac:dyDescent="0.25">
      <c r="A287" s="188" t="s">
        <v>31</v>
      </c>
      <c r="B287" s="188"/>
      <c r="C287" s="188"/>
      <c r="D287" s="188"/>
      <c r="E287" s="188"/>
      <c r="F287" s="188"/>
      <c r="G287" s="182" t="s">
        <v>90</v>
      </c>
      <c r="H287" s="182"/>
    </row>
    <row r="288" spans="1:8" s="6" customFormat="1" ht="15.2" customHeight="1" x14ac:dyDescent="0.25">
      <c r="A288" s="34" t="s">
        <v>50</v>
      </c>
      <c r="B288" s="34"/>
      <c r="C288" s="34"/>
      <c r="D288" s="34"/>
      <c r="E288" s="34"/>
      <c r="F288" s="34"/>
      <c r="G288" s="35"/>
      <c r="H288" s="35"/>
    </row>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6" customHeight="1" x14ac:dyDescent="0.2"/>
    <row r="300" ht="6" customHeight="1" x14ac:dyDescent="0.2"/>
    <row r="301" ht="24.75" customHeight="1" x14ac:dyDescent="0.2"/>
    <row r="302" ht="54" customHeight="1" x14ac:dyDescent="0.2"/>
    <row r="303" ht="6.75" customHeight="1" x14ac:dyDescent="0.2"/>
    <row r="304" ht="36" customHeight="1" x14ac:dyDescent="0.2"/>
    <row r="305" ht="7.5" customHeight="1" x14ac:dyDescent="0.2"/>
    <row r="306" ht="39.200000000000003" customHeight="1" x14ac:dyDescent="0.2"/>
    <row r="307" ht="40.5" customHeight="1" x14ac:dyDescent="0.2"/>
    <row r="308" ht="67.5" customHeight="1" x14ac:dyDescent="0.2"/>
    <row r="309" ht="67.5" customHeight="1" x14ac:dyDescent="0.2"/>
  </sheetData>
  <sheetProtection algorithmName="SHA-512" hashValue="ACVojfHUsysGyJi8jcOG5AV0kABp7OmO/buxptACxYtrinTFA1gpC5XbzzinoyLYxl7UO966Wh3Vznc7fkUsTA==" saltValue="1Rtc7hur1oSVtk0CMBhhaA==" spinCount="100000" sheet="1" objects="1" scenarios="1" selectLockedCells="1"/>
  <mergeCells count="498">
    <mergeCell ref="B285:D285"/>
    <mergeCell ref="F285:H285"/>
    <mergeCell ref="A287:F287"/>
    <mergeCell ref="G287:H287"/>
    <mergeCell ref="B272:B274"/>
    <mergeCell ref="C272:C274"/>
    <mergeCell ref="D272:D274"/>
    <mergeCell ref="E272:E274"/>
    <mergeCell ref="B284:D284"/>
    <mergeCell ref="F284:H284"/>
    <mergeCell ref="H272:H274"/>
    <mergeCell ref="B275:B277"/>
    <mergeCell ref="C275:C277"/>
    <mergeCell ref="D275:D277"/>
    <mergeCell ref="E275:E277"/>
    <mergeCell ref="F275:F277"/>
    <mergeCell ref="G275:G277"/>
    <mergeCell ref="H275:H277"/>
    <mergeCell ref="F272:F274"/>
    <mergeCell ref="G272:G274"/>
    <mergeCell ref="B269:B271"/>
    <mergeCell ref="C269:C271"/>
    <mergeCell ref="D269:D271"/>
    <mergeCell ref="E269:E271"/>
    <mergeCell ref="F269:F271"/>
    <mergeCell ref="F278:F280"/>
    <mergeCell ref="G278:G280"/>
    <mergeCell ref="H278:H280"/>
    <mergeCell ref="A283:H283"/>
    <mergeCell ref="B278:B280"/>
    <mergeCell ref="C278:C280"/>
    <mergeCell ref="D278:D280"/>
    <mergeCell ref="E278:E280"/>
    <mergeCell ref="H260:H262"/>
    <mergeCell ref="G257:G259"/>
    <mergeCell ref="H263:H265"/>
    <mergeCell ref="G260:G262"/>
    <mergeCell ref="D260:D262"/>
    <mergeCell ref="E260:E262"/>
    <mergeCell ref="F257:F259"/>
    <mergeCell ref="G269:G271"/>
    <mergeCell ref="H269:H271"/>
    <mergeCell ref="H266:H268"/>
    <mergeCell ref="B260:B262"/>
    <mergeCell ref="C260:C262"/>
    <mergeCell ref="F260:F262"/>
    <mergeCell ref="B263:B265"/>
    <mergeCell ref="C263:C265"/>
    <mergeCell ref="D263:D265"/>
    <mergeCell ref="E263:E265"/>
    <mergeCell ref="F266:F268"/>
    <mergeCell ref="G266:G268"/>
    <mergeCell ref="F263:F265"/>
    <mergeCell ref="G263:G265"/>
    <mergeCell ref="D266:D268"/>
    <mergeCell ref="E266:E268"/>
    <mergeCell ref="B266:B268"/>
    <mergeCell ref="C266:C268"/>
    <mergeCell ref="B257:B259"/>
    <mergeCell ref="C257:C259"/>
    <mergeCell ref="D257:D259"/>
    <mergeCell ref="E257:E259"/>
    <mergeCell ref="H248:H250"/>
    <mergeCell ref="B251:B253"/>
    <mergeCell ref="C251:C253"/>
    <mergeCell ref="D251:D253"/>
    <mergeCell ref="E251:E253"/>
    <mergeCell ref="F251:F253"/>
    <mergeCell ref="H257:H259"/>
    <mergeCell ref="H254:H256"/>
    <mergeCell ref="G248:G250"/>
    <mergeCell ref="B254:B256"/>
    <mergeCell ref="C254:C256"/>
    <mergeCell ref="D254:D256"/>
    <mergeCell ref="E254:E256"/>
    <mergeCell ref="F254:F256"/>
    <mergeCell ref="G254:G256"/>
    <mergeCell ref="G239:H239"/>
    <mergeCell ref="A245:F245"/>
    <mergeCell ref="B248:B250"/>
    <mergeCell ref="C248:C250"/>
    <mergeCell ref="D248:D250"/>
    <mergeCell ref="G251:G253"/>
    <mergeCell ref="H251:H253"/>
    <mergeCell ref="A241:H241"/>
    <mergeCell ref="B243:D243"/>
    <mergeCell ref="B224:B226"/>
    <mergeCell ref="C224:C226"/>
    <mergeCell ref="F224:F226"/>
    <mergeCell ref="G224:G226"/>
    <mergeCell ref="B221:B223"/>
    <mergeCell ref="E248:E250"/>
    <mergeCell ref="F248:F250"/>
    <mergeCell ref="B236:D236"/>
    <mergeCell ref="F236:H236"/>
    <mergeCell ref="A235:H235"/>
    <mergeCell ref="B230:B232"/>
    <mergeCell ref="C230:C232"/>
    <mergeCell ref="D230:D232"/>
    <mergeCell ref="E230:E232"/>
    <mergeCell ref="F230:F232"/>
    <mergeCell ref="H224:H226"/>
    <mergeCell ref="B227:B229"/>
    <mergeCell ref="C227:C229"/>
    <mergeCell ref="D227:D229"/>
    <mergeCell ref="E227:E229"/>
    <mergeCell ref="F227:F229"/>
    <mergeCell ref="B237:D237"/>
    <mergeCell ref="F237:H237"/>
    <mergeCell ref="A239:F239"/>
    <mergeCell ref="D224:D226"/>
    <mergeCell ref="G230:G232"/>
    <mergeCell ref="H230:H232"/>
    <mergeCell ref="E224:E226"/>
    <mergeCell ref="F212:F214"/>
    <mergeCell ref="G212:G214"/>
    <mergeCell ref="F221:F223"/>
    <mergeCell ref="G221:G223"/>
    <mergeCell ref="B212:B214"/>
    <mergeCell ref="C212:C214"/>
    <mergeCell ref="D212:D214"/>
    <mergeCell ref="E212:E214"/>
    <mergeCell ref="D218:D220"/>
    <mergeCell ref="C221:C223"/>
    <mergeCell ref="D221:D223"/>
    <mergeCell ref="E221:E223"/>
    <mergeCell ref="H218:H220"/>
    <mergeCell ref="F218:F220"/>
    <mergeCell ref="G218:G220"/>
    <mergeCell ref="F215:F217"/>
    <mergeCell ref="G215:G217"/>
    <mergeCell ref="H221:H223"/>
    <mergeCell ref="G227:G229"/>
    <mergeCell ref="H227:H229"/>
    <mergeCell ref="B206:B208"/>
    <mergeCell ref="C206:C208"/>
    <mergeCell ref="F206:F208"/>
    <mergeCell ref="G206:G208"/>
    <mergeCell ref="D206:D208"/>
    <mergeCell ref="E218:E220"/>
    <mergeCell ref="H206:H208"/>
    <mergeCell ref="B218:B220"/>
    <mergeCell ref="C218:C220"/>
    <mergeCell ref="H212:H214"/>
    <mergeCell ref="B215:B217"/>
    <mergeCell ref="C215:C217"/>
    <mergeCell ref="D215:D217"/>
    <mergeCell ref="E215:E217"/>
    <mergeCell ref="H215:H217"/>
    <mergeCell ref="H209:H211"/>
    <mergeCell ref="E206:E208"/>
    <mergeCell ref="B209:B211"/>
    <mergeCell ref="C209:C211"/>
    <mergeCell ref="D209:D211"/>
    <mergeCell ref="E209:E211"/>
    <mergeCell ref="F209:F211"/>
    <mergeCell ref="G209:G211"/>
    <mergeCell ref="B203:B205"/>
    <mergeCell ref="C203:C205"/>
    <mergeCell ref="D203:D205"/>
    <mergeCell ref="E203:E205"/>
    <mergeCell ref="A191:F191"/>
    <mergeCell ref="G191:H191"/>
    <mergeCell ref="A197:F197"/>
    <mergeCell ref="B200:B202"/>
    <mergeCell ref="C200:C202"/>
    <mergeCell ref="F203:F205"/>
    <mergeCell ref="G203:G205"/>
    <mergeCell ref="H203:H205"/>
    <mergeCell ref="D200:D202"/>
    <mergeCell ref="E200:E202"/>
    <mergeCell ref="F200:F202"/>
    <mergeCell ref="G200:G202"/>
    <mergeCell ref="H200:H202"/>
    <mergeCell ref="B188:D188"/>
    <mergeCell ref="F188:H188"/>
    <mergeCell ref="B189:D189"/>
    <mergeCell ref="F189:H189"/>
    <mergeCell ref="A193:H193"/>
    <mergeCell ref="B195:D195"/>
    <mergeCell ref="A187:H187"/>
    <mergeCell ref="B182:B184"/>
    <mergeCell ref="C182:C184"/>
    <mergeCell ref="D182:D184"/>
    <mergeCell ref="E182:E184"/>
    <mergeCell ref="F182:F184"/>
    <mergeCell ref="G182:G184"/>
    <mergeCell ref="H182:H184"/>
    <mergeCell ref="H176:H178"/>
    <mergeCell ref="B179:B181"/>
    <mergeCell ref="C179:C181"/>
    <mergeCell ref="D179:D181"/>
    <mergeCell ref="E179:E181"/>
    <mergeCell ref="F179:F181"/>
    <mergeCell ref="G179:G181"/>
    <mergeCell ref="H179:H181"/>
    <mergeCell ref="B176:B178"/>
    <mergeCell ref="C176:C178"/>
    <mergeCell ref="F176:F178"/>
    <mergeCell ref="G176:G178"/>
    <mergeCell ref="F173:F175"/>
    <mergeCell ref="G173:G175"/>
    <mergeCell ref="D176:D178"/>
    <mergeCell ref="E176:E178"/>
    <mergeCell ref="B173:B175"/>
    <mergeCell ref="C173:C175"/>
    <mergeCell ref="D173:D175"/>
    <mergeCell ref="E173:E175"/>
    <mergeCell ref="F161:F163"/>
    <mergeCell ref="G161:G163"/>
    <mergeCell ref="F164:F166"/>
    <mergeCell ref="G164:G166"/>
    <mergeCell ref="F170:F172"/>
    <mergeCell ref="H161:H163"/>
    <mergeCell ref="B161:B163"/>
    <mergeCell ref="C161:C163"/>
    <mergeCell ref="D161:D163"/>
    <mergeCell ref="E161:E163"/>
    <mergeCell ref="H173:H175"/>
    <mergeCell ref="B170:B172"/>
    <mergeCell ref="C170:C172"/>
    <mergeCell ref="H164:H166"/>
    <mergeCell ref="B167:B169"/>
    <mergeCell ref="C167:C169"/>
    <mergeCell ref="D167:D169"/>
    <mergeCell ref="E167:E169"/>
    <mergeCell ref="F167:F169"/>
    <mergeCell ref="G167:G169"/>
    <mergeCell ref="G170:G172"/>
    <mergeCell ref="D170:D172"/>
    <mergeCell ref="E170:E172"/>
    <mergeCell ref="H167:H169"/>
    <mergeCell ref="H170:H172"/>
    <mergeCell ref="B164:B166"/>
    <mergeCell ref="C164:C166"/>
    <mergeCell ref="D164:D166"/>
    <mergeCell ref="E164:E166"/>
    <mergeCell ref="F155:F157"/>
    <mergeCell ref="G155:G157"/>
    <mergeCell ref="H155:H157"/>
    <mergeCell ref="B140:D140"/>
    <mergeCell ref="F140:H140"/>
    <mergeCell ref="B141:D141"/>
    <mergeCell ref="F141:H141"/>
    <mergeCell ref="H152:H154"/>
    <mergeCell ref="H158:H160"/>
    <mergeCell ref="B155:B157"/>
    <mergeCell ref="C155:C157"/>
    <mergeCell ref="D155:D157"/>
    <mergeCell ref="E155:E157"/>
    <mergeCell ref="F158:F160"/>
    <mergeCell ref="G158:G160"/>
    <mergeCell ref="B158:B160"/>
    <mergeCell ref="C158:C160"/>
    <mergeCell ref="D158:D160"/>
    <mergeCell ref="E158:E160"/>
    <mergeCell ref="A145:H145"/>
    <mergeCell ref="E131:E133"/>
    <mergeCell ref="F131:F133"/>
    <mergeCell ref="G131:G133"/>
    <mergeCell ref="G128:G130"/>
    <mergeCell ref="A149:F149"/>
    <mergeCell ref="B152:B154"/>
    <mergeCell ref="C152:C154"/>
    <mergeCell ref="D152:D154"/>
    <mergeCell ref="E152:E154"/>
    <mergeCell ref="F152:F154"/>
    <mergeCell ref="G152:G154"/>
    <mergeCell ref="B147:D147"/>
    <mergeCell ref="A143:F143"/>
    <mergeCell ref="G143:H143"/>
    <mergeCell ref="B128:B130"/>
    <mergeCell ref="H125:H127"/>
    <mergeCell ref="F125:F127"/>
    <mergeCell ref="A139:H139"/>
    <mergeCell ref="C128:C130"/>
    <mergeCell ref="D128:D130"/>
    <mergeCell ref="E128:E130"/>
    <mergeCell ref="F128:F130"/>
    <mergeCell ref="G125:G127"/>
    <mergeCell ref="D125:D127"/>
    <mergeCell ref="E125:E127"/>
    <mergeCell ref="B131:B133"/>
    <mergeCell ref="C131:C133"/>
    <mergeCell ref="H128:H130"/>
    <mergeCell ref="B125:B127"/>
    <mergeCell ref="C125:C127"/>
    <mergeCell ref="H131:H133"/>
    <mergeCell ref="B134:B136"/>
    <mergeCell ref="C134:C136"/>
    <mergeCell ref="D134:D136"/>
    <mergeCell ref="E134:E136"/>
    <mergeCell ref="F134:F136"/>
    <mergeCell ref="G134:G136"/>
    <mergeCell ref="H134:H136"/>
    <mergeCell ref="D131:D133"/>
    <mergeCell ref="H119:H121"/>
    <mergeCell ref="B122:B124"/>
    <mergeCell ref="C122:C124"/>
    <mergeCell ref="D122:D124"/>
    <mergeCell ref="E122:E124"/>
    <mergeCell ref="F122:F124"/>
    <mergeCell ref="B119:B121"/>
    <mergeCell ref="C119:C121"/>
    <mergeCell ref="D119:D121"/>
    <mergeCell ref="E119:E121"/>
    <mergeCell ref="F119:F121"/>
    <mergeCell ref="G119:G121"/>
    <mergeCell ref="G122:G124"/>
    <mergeCell ref="H122:H124"/>
    <mergeCell ref="C110:C112"/>
    <mergeCell ref="D110:D112"/>
    <mergeCell ref="E110:E112"/>
    <mergeCell ref="F110:F112"/>
    <mergeCell ref="G110:G112"/>
    <mergeCell ref="E113:E115"/>
    <mergeCell ref="F107:F109"/>
    <mergeCell ref="G107:G109"/>
    <mergeCell ref="H107:H109"/>
    <mergeCell ref="A95:F95"/>
    <mergeCell ref="G95:H95"/>
    <mergeCell ref="A97:H97"/>
    <mergeCell ref="B93:D93"/>
    <mergeCell ref="H104:H106"/>
    <mergeCell ref="H116:H118"/>
    <mergeCell ref="B113:B115"/>
    <mergeCell ref="C113:C115"/>
    <mergeCell ref="B116:B118"/>
    <mergeCell ref="C116:C118"/>
    <mergeCell ref="D116:D118"/>
    <mergeCell ref="E116:E118"/>
    <mergeCell ref="F116:F118"/>
    <mergeCell ref="G116:G118"/>
    <mergeCell ref="D113:D115"/>
    <mergeCell ref="H110:H112"/>
    <mergeCell ref="H113:H115"/>
    <mergeCell ref="F113:F115"/>
    <mergeCell ref="G113:G115"/>
    <mergeCell ref="B107:B109"/>
    <mergeCell ref="C107:C109"/>
    <mergeCell ref="D107:D109"/>
    <mergeCell ref="E107:E109"/>
    <mergeCell ref="B110:B112"/>
    <mergeCell ref="B83:B85"/>
    <mergeCell ref="C83:C85"/>
    <mergeCell ref="D77:D79"/>
    <mergeCell ref="E77:E79"/>
    <mergeCell ref="F77:F79"/>
    <mergeCell ref="B99:D99"/>
    <mergeCell ref="A101:F101"/>
    <mergeCell ref="B104:B106"/>
    <mergeCell ref="C104:C106"/>
    <mergeCell ref="D104:D106"/>
    <mergeCell ref="E104:E106"/>
    <mergeCell ref="F93:H93"/>
    <mergeCell ref="B86:B88"/>
    <mergeCell ref="C86:C88"/>
    <mergeCell ref="H86:H88"/>
    <mergeCell ref="A91:H91"/>
    <mergeCell ref="B92:D92"/>
    <mergeCell ref="F92:H92"/>
    <mergeCell ref="F104:F106"/>
    <mergeCell ref="G104:G106"/>
    <mergeCell ref="D86:D88"/>
    <mergeCell ref="E86:E88"/>
    <mergeCell ref="F86:F88"/>
    <mergeCell ref="G86:G88"/>
    <mergeCell ref="B77:B79"/>
    <mergeCell ref="D80:D82"/>
    <mergeCell ref="E80:E82"/>
    <mergeCell ref="F80:F82"/>
    <mergeCell ref="G80:G82"/>
    <mergeCell ref="H80:H82"/>
    <mergeCell ref="H68:H70"/>
    <mergeCell ref="B71:B73"/>
    <mergeCell ref="C71:C73"/>
    <mergeCell ref="C77:C79"/>
    <mergeCell ref="E74:E76"/>
    <mergeCell ref="F74:F76"/>
    <mergeCell ref="B80:B82"/>
    <mergeCell ref="C80:C82"/>
    <mergeCell ref="H77:H79"/>
    <mergeCell ref="B68:B70"/>
    <mergeCell ref="B74:B76"/>
    <mergeCell ref="C74:C76"/>
    <mergeCell ref="G83:G85"/>
    <mergeCell ref="H83:H85"/>
    <mergeCell ref="F83:F85"/>
    <mergeCell ref="G77:G79"/>
    <mergeCell ref="D68:D70"/>
    <mergeCell ref="E68:E70"/>
    <mergeCell ref="F68:F70"/>
    <mergeCell ref="G68:G70"/>
    <mergeCell ref="D74:D76"/>
    <mergeCell ref="H74:H76"/>
    <mergeCell ref="D83:D85"/>
    <mergeCell ref="E83:E85"/>
    <mergeCell ref="D71:D73"/>
    <mergeCell ref="E71:E73"/>
    <mergeCell ref="F71:F73"/>
    <mergeCell ref="G71:G73"/>
    <mergeCell ref="H71:H73"/>
    <mergeCell ref="G74:G76"/>
    <mergeCell ref="D65:D67"/>
    <mergeCell ref="B62:B64"/>
    <mergeCell ref="C62:C64"/>
    <mergeCell ref="E59:E61"/>
    <mergeCell ref="E65:E67"/>
    <mergeCell ref="F59:F61"/>
    <mergeCell ref="E56:E58"/>
    <mergeCell ref="F56:F58"/>
    <mergeCell ref="C68:C70"/>
    <mergeCell ref="D62:D64"/>
    <mergeCell ref="B65:B67"/>
    <mergeCell ref="E62:E64"/>
    <mergeCell ref="F62:F64"/>
    <mergeCell ref="B45:D45"/>
    <mergeCell ref="F45:H45"/>
    <mergeCell ref="A47:F47"/>
    <mergeCell ref="G31:G33"/>
    <mergeCell ref="H31:H33"/>
    <mergeCell ref="B44:D44"/>
    <mergeCell ref="F44:H44"/>
    <mergeCell ref="F39:G39"/>
    <mergeCell ref="F40:G40"/>
    <mergeCell ref="F41:G41"/>
    <mergeCell ref="A43:H43"/>
    <mergeCell ref="G47:H47"/>
    <mergeCell ref="H62:H64"/>
    <mergeCell ref="F65:F67"/>
    <mergeCell ref="G62:G64"/>
    <mergeCell ref="G65:G67"/>
    <mergeCell ref="H65:H67"/>
    <mergeCell ref="H22:H24"/>
    <mergeCell ref="F25:F27"/>
    <mergeCell ref="G25:G27"/>
    <mergeCell ref="H25:H27"/>
    <mergeCell ref="F22:F24"/>
    <mergeCell ref="G59:G61"/>
    <mergeCell ref="H59:H61"/>
    <mergeCell ref="A49:H49"/>
    <mergeCell ref="B51:D51"/>
    <mergeCell ref="G56:G58"/>
    <mergeCell ref="H56:H58"/>
    <mergeCell ref="D56:D58"/>
    <mergeCell ref="A53:F53"/>
    <mergeCell ref="B56:B58"/>
    <mergeCell ref="C56:C58"/>
    <mergeCell ref="B59:B61"/>
    <mergeCell ref="C59:C61"/>
    <mergeCell ref="D59:D61"/>
    <mergeCell ref="C65:C67"/>
    <mergeCell ref="A1:H1"/>
    <mergeCell ref="A2:H2"/>
    <mergeCell ref="A3:H3"/>
    <mergeCell ref="B5:D5"/>
    <mergeCell ref="F5:H5"/>
    <mergeCell ref="B7:D7"/>
    <mergeCell ref="G22:G24"/>
    <mergeCell ref="H28:H30"/>
    <mergeCell ref="B31:B33"/>
    <mergeCell ref="C31:C33"/>
    <mergeCell ref="D31:D33"/>
    <mergeCell ref="E31:E33"/>
    <mergeCell ref="F31:F33"/>
    <mergeCell ref="B28:B30"/>
    <mergeCell ref="C28:C30"/>
    <mergeCell ref="D28:D30"/>
    <mergeCell ref="B22:B24"/>
    <mergeCell ref="C22:C24"/>
    <mergeCell ref="D22:D24"/>
    <mergeCell ref="E22:E24"/>
    <mergeCell ref="B25:B27"/>
    <mergeCell ref="C25:C27"/>
    <mergeCell ref="D25:D27"/>
    <mergeCell ref="E25:E27"/>
    <mergeCell ref="F7:H7"/>
    <mergeCell ref="A11:C11"/>
    <mergeCell ref="A13:F13"/>
    <mergeCell ref="F16:F18"/>
    <mergeCell ref="C16:C18"/>
    <mergeCell ref="D16:D18"/>
    <mergeCell ref="E16:E18"/>
    <mergeCell ref="B16:B18"/>
    <mergeCell ref="E28:E30"/>
    <mergeCell ref="F28:F30"/>
    <mergeCell ref="G28:G30"/>
    <mergeCell ref="B9:D9"/>
    <mergeCell ref="B19:B21"/>
    <mergeCell ref="C19:C21"/>
    <mergeCell ref="D19:D21"/>
    <mergeCell ref="E19:E21"/>
    <mergeCell ref="F19:F21"/>
    <mergeCell ref="G19:G21"/>
    <mergeCell ref="H19:H21"/>
    <mergeCell ref="F9:H9"/>
    <mergeCell ref="G16:G18"/>
    <mergeCell ref="H16:H18"/>
  </mergeCells>
  <phoneticPr fontId="22" type="noConversion"/>
  <printOptions horizontalCentered="1" verticalCentered="1"/>
  <pageMargins left="0.25" right="0.25" top="0.2" bottom="0.18" header="0.21" footer="0.21"/>
  <pageSetup scale="68" fitToHeight="2" orientation="landscape" r:id="rId1"/>
  <headerFooter alignWithMargins="0"/>
  <rowBreaks count="6" manualBreakCount="6">
    <brk id="48" max="7" man="1"/>
    <brk id="96" max="7" man="1"/>
    <brk id="144" max="7" man="1"/>
    <brk id="192" max="7" man="1"/>
    <brk id="240" max="7" man="1"/>
    <brk id="299" max="16383" man="1"/>
  </rowBreaks>
  <ignoredErrors>
    <ignoredError sqref="D37:H37" formula="1"/>
    <ignoredError sqref="B92 F9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H309"/>
  <sheetViews>
    <sheetView zoomScale="90" zoomScaleNormal="90" zoomScaleSheetLayoutView="70" workbookViewId="0">
      <selection activeCell="E11" sqref="E11"/>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208" t="s">
        <v>0</v>
      </c>
      <c r="B1" s="208"/>
      <c r="C1" s="208"/>
      <c r="D1" s="208"/>
      <c r="E1" s="208"/>
      <c r="F1" s="208"/>
      <c r="G1" s="208"/>
      <c r="H1" s="208"/>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x14ac:dyDescent="0.2">
      <c r="H4" s="26" t="s">
        <v>33</v>
      </c>
    </row>
    <row r="5" spans="1:8" s="6" customFormat="1" ht="20.100000000000001" customHeight="1" thickBot="1" x14ac:dyDescent="0.3">
      <c r="A5" s="46" t="s">
        <v>3</v>
      </c>
      <c r="B5" s="232">
        <f>January!$B$5</f>
        <v>0</v>
      </c>
      <c r="C5" s="232"/>
      <c r="D5" s="232"/>
      <c r="E5" s="46" t="s">
        <v>6</v>
      </c>
      <c r="F5" s="233">
        <f>January!$F$5</f>
        <v>0</v>
      </c>
      <c r="G5" s="233"/>
      <c r="H5" s="233"/>
    </row>
    <row r="6" spans="1:8" s="6" customFormat="1" ht="9.9499999999999993" customHeight="1" x14ac:dyDescent="0.2">
      <c r="A6" s="47"/>
      <c r="B6" s="52"/>
      <c r="C6" s="52"/>
      <c r="D6" s="52"/>
      <c r="E6" s="47"/>
      <c r="F6" s="52"/>
      <c r="G6" s="52"/>
      <c r="H6" s="52"/>
    </row>
    <row r="7" spans="1:8" s="6" customFormat="1" ht="20.100000000000001" customHeight="1" thickBot="1" x14ac:dyDescent="0.3">
      <c r="A7" s="46" t="s">
        <v>4</v>
      </c>
      <c r="B7" s="232">
        <f>January!$B$7</f>
        <v>0</v>
      </c>
      <c r="C7" s="232"/>
      <c r="D7" s="232"/>
      <c r="E7" s="46" t="s">
        <v>5</v>
      </c>
      <c r="F7" s="232">
        <f>January!$F$7</f>
        <v>0</v>
      </c>
      <c r="G7" s="232"/>
      <c r="H7" s="232"/>
    </row>
    <row r="8" spans="1:8" s="6" customFormat="1" ht="9.9499999999999993" customHeight="1" x14ac:dyDescent="0.2">
      <c r="A8" s="47"/>
      <c r="B8" s="77"/>
      <c r="C8" s="77"/>
      <c r="D8" s="77"/>
      <c r="E8" s="47"/>
      <c r="F8" s="77"/>
      <c r="G8" s="77"/>
      <c r="H8" s="77"/>
    </row>
    <row r="9" spans="1:8" s="6" customFormat="1" ht="20.100000000000001" customHeight="1" thickBot="1" x14ac:dyDescent="0.3">
      <c r="A9" s="46" t="s">
        <v>9</v>
      </c>
      <c r="B9" s="232">
        <f>January!$B$9</f>
        <v>0</v>
      </c>
      <c r="C9" s="232"/>
      <c r="D9" s="232"/>
      <c r="E9" s="46" t="s">
        <v>18</v>
      </c>
      <c r="F9" s="256"/>
      <c r="G9" s="256"/>
      <c r="H9" s="256"/>
    </row>
    <row r="10" spans="1:8" s="6" customFormat="1" ht="9.9499999999999993" customHeight="1" x14ac:dyDescent="0.25">
      <c r="A10" s="14"/>
      <c r="B10" s="33"/>
      <c r="C10" s="33"/>
      <c r="D10" s="33"/>
      <c r="E10" s="33"/>
      <c r="F10" s="33"/>
    </row>
    <row r="11" spans="1:8" s="6" customFormat="1" ht="15.2" customHeight="1" thickBot="1" x14ac:dyDescent="0.3">
      <c r="A11" s="210" t="s">
        <v>15</v>
      </c>
      <c r="B11" s="211"/>
      <c r="C11" s="211"/>
      <c r="D11" s="66" t="s">
        <v>102</v>
      </c>
      <c r="E11" s="67"/>
      <c r="F11" s="29" t="s">
        <v>83</v>
      </c>
      <c r="G11" s="29">
        <v>5.4999999999999997E-3</v>
      </c>
      <c r="H11" s="22" t="s">
        <v>20</v>
      </c>
    </row>
    <row r="12" spans="1:8" s="6" customFormat="1" ht="12.75" customHeight="1" x14ac:dyDescent="0.25">
      <c r="D12" s="65" t="s">
        <v>84</v>
      </c>
      <c r="E12" s="65" t="s">
        <v>85</v>
      </c>
    </row>
    <row r="13" spans="1:8" s="6" customFormat="1" ht="15.2" customHeight="1" x14ac:dyDescent="0.25">
      <c r="A13" s="210" t="s">
        <v>14</v>
      </c>
      <c r="B13" s="212"/>
      <c r="C13" s="212"/>
      <c r="D13" s="212"/>
      <c r="E13" s="212"/>
      <c r="F13" s="212"/>
    </row>
    <row r="14" spans="1:8" ht="4.5" customHeight="1" x14ac:dyDescent="0.2"/>
    <row r="15" spans="1:8" ht="66" customHeight="1" thickBot="1" x14ac:dyDescent="0.25">
      <c r="A15" s="1" t="s">
        <v>10</v>
      </c>
      <c r="B15" s="2" t="s">
        <v>21</v>
      </c>
      <c r="C15" s="3" t="s">
        <v>11</v>
      </c>
      <c r="D15" s="3" t="s">
        <v>40</v>
      </c>
      <c r="E15" s="4" t="s">
        <v>41</v>
      </c>
      <c r="F15" s="4" t="s">
        <v>42</v>
      </c>
      <c r="G15" s="4" t="s">
        <v>43</v>
      </c>
      <c r="H15" s="5" t="s">
        <v>105</v>
      </c>
    </row>
    <row r="16" spans="1:8" ht="14.1" customHeight="1" x14ac:dyDescent="0.2">
      <c r="A16" s="69"/>
      <c r="B16" s="250"/>
      <c r="C16" s="231"/>
      <c r="D16" s="155"/>
      <c r="E16" s="155"/>
      <c r="F16" s="155"/>
      <c r="G16" s="152">
        <f>D16-E16-F16</f>
        <v>0</v>
      </c>
      <c r="H16" s="149">
        <f>G16*$G$11</f>
        <v>0</v>
      </c>
    </row>
    <row r="17" spans="1:8" ht="14.1" customHeight="1" x14ac:dyDescent="0.2">
      <c r="A17" s="70"/>
      <c r="B17" s="251"/>
      <c r="C17" s="228"/>
      <c r="D17" s="156"/>
      <c r="E17" s="156"/>
      <c r="F17" s="156"/>
      <c r="G17" s="153"/>
      <c r="H17" s="150"/>
    </row>
    <row r="18" spans="1:8" s="6" customFormat="1" ht="14.1" customHeight="1" thickBot="1" x14ac:dyDescent="0.25">
      <c r="A18" s="71"/>
      <c r="B18" s="252"/>
      <c r="C18" s="229"/>
      <c r="D18" s="157"/>
      <c r="E18" s="157"/>
      <c r="F18" s="157"/>
      <c r="G18" s="153"/>
      <c r="H18" s="151"/>
    </row>
    <row r="19" spans="1:8" s="6" customFormat="1" ht="14.1" customHeight="1" x14ac:dyDescent="0.2">
      <c r="A19" s="69"/>
      <c r="B19" s="253"/>
      <c r="C19" s="217"/>
      <c r="D19" s="173"/>
      <c r="E19" s="173"/>
      <c r="F19" s="173"/>
      <c r="G19" s="172">
        <f>D19-E19-F19</f>
        <v>0</v>
      </c>
      <c r="H19" s="149">
        <f t="shared" ref="H19" si="0">G19*$G$11</f>
        <v>0</v>
      </c>
    </row>
    <row r="20" spans="1:8" s="6" customFormat="1" ht="14.1" customHeight="1" x14ac:dyDescent="0.2">
      <c r="A20" s="72"/>
      <c r="B20" s="254"/>
      <c r="C20" s="218"/>
      <c r="D20" s="174"/>
      <c r="E20" s="174"/>
      <c r="F20" s="174"/>
      <c r="G20" s="153"/>
      <c r="H20" s="150"/>
    </row>
    <row r="21" spans="1:8" s="6" customFormat="1" ht="14.1" customHeight="1" thickBot="1" x14ac:dyDescent="0.25">
      <c r="A21" s="71"/>
      <c r="B21" s="255"/>
      <c r="C21" s="223"/>
      <c r="D21" s="175"/>
      <c r="E21" s="175"/>
      <c r="F21" s="175"/>
      <c r="G21" s="153"/>
      <c r="H21" s="151"/>
    </row>
    <row r="22" spans="1:8" s="6" customFormat="1" ht="14.1" customHeight="1" x14ac:dyDescent="0.2">
      <c r="A22" s="69"/>
      <c r="B22" s="253"/>
      <c r="C22" s="217"/>
      <c r="D22" s="173"/>
      <c r="E22" s="173"/>
      <c r="F22" s="173"/>
      <c r="G22" s="172">
        <f>D22-E22-F22</f>
        <v>0</v>
      </c>
      <c r="H22" s="149">
        <f t="shared" ref="H22" si="1">G22*$G$11</f>
        <v>0</v>
      </c>
    </row>
    <row r="23" spans="1:8" s="6" customFormat="1" ht="14.1" customHeight="1" x14ac:dyDescent="0.2">
      <c r="A23" s="72"/>
      <c r="B23" s="254"/>
      <c r="C23" s="218"/>
      <c r="D23" s="174"/>
      <c r="E23" s="174"/>
      <c r="F23" s="174"/>
      <c r="G23" s="153"/>
      <c r="H23" s="150"/>
    </row>
    <row r="24" spans="1:8" s="6" customFormat="1" ht="14.1" customHeight="1" thickBot="1" x14ac:dyDescent="0.25">
      <c r="A24" s="71"/>
      <c r="B24" s="255"/>
      <c r="C24" s="223"/>
      <c r="D24" s="175"/>
      <c r="E24" s="175"/>
      <c r="F24" s="175"/>
      <c r="G24" s="153"/>
      <c r="H24" s="151"/>
    </row>
    <row r="25" spans="1:8" s="6" customFormat="1" ht="14.1" customHeight="1" x14ac:dyDescent="0.2">
      <c r="A25" s="69"/>
      <c r="B25" s="253"/>
      <c r="C25" s="217"/>
      <c r="D25" s="173"/>
      <c r="E25" s="173"/>
      <c r="F25" s="173"/>
      <c r="G25" s="172">
        <f>D25-E25-F25</f>
        <v>0</v>
      </c>
      <c r="H25" s="149">
        <f t="shared" ref="H25" si="2">G25*$G$11</f>
        <v>0</v>
      </c>
    </row>
    <row r="26" spans="1:8" s="6" customFormat="1" ht="14.1" customHeight="1" x14ac:dyDescent="0.2">
      <c r="A26" s="72"/>
      <c r="B26" s="254"/>
      <c r="C26" s="218"/>
      <c r="D26" s="174"/>
      <c r="E26" s="174"/>
      <c r="F26" s="174"/>
      <c r="G26" s="153"/>
      <c r="H26" s="150"/>
    </row>
    <row r="27" spans="1:8" s="6" customFormat="1" ht="14.1" customHeight="1" thickBot="1" x14ac:dyDescent="0.25">
      <c r="A27" s="71"/>
      <c r="B27" s="255"/>
      <c r="C27" s="223"/>
      <c r="D27" s="175"/>
      <c r="E27" s="175"/>
      <c r="F27" s="175"/>
      <c r="G27" s="154"/>
      <c r="H27" s="151"/>
    </row>
    <row r="28" spans="1:8" s="6" customFormat="1" ht="14.1" customHeight="1" x14ac:dyDescent="0.2">
      <c r="A28" s="69"/>
      <c r="B28" s="253"/>
      <c r="C28" s="217"/>
      <c r="D28" s="173"/>
      <c r="E28" s="173"/>
      <c r="F28" s="173"/>
      <c r="G28" s="153">
        <f>D28-E28-F28</f>
        <v>0</v>
      </c>
      <c r="H28" s="149">
        <f t="shared" ref="H28" si="3">G28*$G$11</f>
        <v>0</v>
      </c>
    </row>
    <row r="29" spans="1:8" s="6" customFormat="1" ht="14.1" customHeight="1" x14ac:dyDescent="0.2">
      <c r="A29" s="72"/>
      <c r="B29" s="254"/>
      <c r="C29" s="218"/>
      <c r="D29" s="174"/>
      <c r="E29" s="174"/>
      <c r="F29" s="174"/>
      <c r="G29" s="153"/>
      <c r="H29" s="150"/>
    </row>
    <row r="30" spans="1:8" s="6" customFormat="1" ht="14.1" customHeight="1" thickBot="1" x14ac:dyDescent="0.25">
      <c r="A30" s="71"/>
      <c r="B30" s="255"/>
      <c r="C30" s="223"/>
      <c r="D30" s="175"/>
      <c r="E30" s="175"/>
      <c r="F30" s="175"/>
      <c r="G30" s="153"/>
      <c r="H30" s="151"/>
    </row>
    <row r="31" spans="1:8" s="6" customFormat="1" ht="14.1" customHeight="1" x14ac:dyDescent="0.2">
      <c r="A31" s="73"/>
      <c r="B31" s="253"/>
      <c r="C31" s="217"/>
      <c r="D31" s="173"/>
      <c r="E31" s="173"/>
      <c r="F31" s="173"/>
      <c r="G31" s="172">
        <f>D31-E31-F31</f>
        <v>0</v>
      </c>
      <c r="H31" s="149">
        <f t="shared" ref="H31" si="4">G31*$G$11</f>
        <v>0</v>
      </c>
    </row>
    <row r="32" spans="1:8" s="6" customFormat="1" ht="14.1" customHeight="1" x14ac:dyDescent="0.2">
      <c r="A32" s="70"/>
      <c r="B32" s="254"/>
      <c r="C32" s="218"/>
      <c r="D32" s="174"/>
      <c r="E32" s="174"/>
      <c r="F32" s="174"/>
      <c r="G32" s="153"/>
      <c r="H32" s="150"/>
    </row>
    <row r="33" spans="1:8" s="6" customFormat="1" ht="14.1" customHeight="1" thickBot="1" x14ac:dyDescent="0.25">
      <c r="A33" s="74"/>
      <c r="B33" s="257"/>
      <c r="C33" s="219"/>
      <c r="D33" s="185"/>
      <c r="E33" s="185"/>
      <c r="F33" s="185"/>
      <c r="G33" s="186"/>
      <c r="H33" s="183"/>
    </row>
    <row r="34" spans="1:8" s="6" customFormat="1" ht="24.95" customHeight="1" thickTop="1" x14ac:dyDescent="0.2">
      <c r="A34" s="7"/>
      <c r="B34" s="8"/>
      <c r="C34" s="42" t="s">
        <v>16</v>
      </c>
      <c r="D34" s="87">
        <f>SUM(D16:D33)</f>
        <v>0</v>
      </c>
      <c r="E34" s="87">
        <f>SUM(E16:E33)</f>
        <v>0</v>
      </c>
      <c r="F34" s="87">
        <f>SUM(F16:F33)</f>
        <v>0</v>
      </c>
      <c r="G34" s="88">
        <f>SUM(G16:G33)</f>
        <v>0</v>
      </c>
      <c r="H34" s="36">
        <f>SUM(H16:H33)</f>
        <v>0</v>
      </c>
    </row>
    <row r="35" spans="1:8" s="6" customFormat="1" ht="24.95" customHeight="1" thickBot="1" x14ac:dyDescent="0.25">
      <c r="A35" s="7"/>
      <c r="B35" s="8"/>
      <c r="C35" s="43" t="s">
        <v>17</v>
      </c>
      <c r="D35" s="89">
        <f>SUM(D89+D137+D185+D233+D281)</f>
        <v>0</v>
      </c>
      <c r="E35" s="89">
        <f>SUM(E89+E137+E185+E233+E281)</f>
        <v>0</v>
      </c>
      <c r="F35" s="89">
        <f>SUM(F89+F137+F185+F233+F281)</f>
        <v>0</v>
      </c>
      <c r="G35" s="89">
        <f>SUM(G89+G137+G185+G233+G281)</f>
        <v>0</v>
      </c>
      <c r="H35" s="37">
        <f>SUM(H89+H137+H185+H233+H281)</f>
        <v>0</v>
      </c>
    </row>
    <row r="36" spans="1:8" s="6" customFormat="1" ht="24.95" customHeight="1" thickTop="1" x14ac:dyDescent="0.2">
      <c r="A36" s="7"/>
      <c r="B36" s="8"/>
      <c r="C36" s="44" t="s">
        <v>12</v>
      </c>
      <c r="D36" s="87">
        <f>SUM(D34:D35)</f>
        <v>0</v>
      </c>
      <c r="E36" s="87">
        <f>SUM(E34:E35)</f>
        <v>0</v>
      </c>
      <c r="F36" s="87">
        <f>SUM(F34:F35)</f>
        <v>0</v>
      </c>
      <c r="G36" s="88">
        <f>SUM(G34:G35)</f>
        <v>0</v>
      </c>
      <c r="H36" s="36">
        <f>SUM(H34:H35)</f>
        <v>0</v>
      </c>
    </row>
    <row r="37" spans="1:8" s="6" customFormat="1" ht="31.5" customHeight="1" thickBot="1" x14ac:dyDescent="0.25">
      <c r="A37" s="7"/>
      <c r="B37" s="8"/>
      <c r="C37" s="44" t="s">
        <v>38</v>
      </c>
      <c r="D37" s="89">
        <f>September!D38</f>
        <v>0</v>
      </c>
      <c r="E37" s="89">
        <f>September!E38</f>
        <v>0</v>
      </c>
      <c r="F37" s="89">
        <f>September!F38</f>
        <v>0</v>
      </c>
      <c r="G37" s="89">
        <f>September!G38</f>
        <v>0</v>
      </c>
      <c r="H37" s="38">
        <f>September!H38</f>
        <v>0</v>
      </c>
    </row>
    <row r="38" spans="1:8" s="6" customFormat="1" ht="24.95" customHeight="1" thickTop="1" x14ac:dyDescent="0.2">
      <c r="A38" s="9"/>
      <c r="B38" s="10"/>
      <c r="C38" s="45" t="s">
        <v>13</v>
      </c>
      <c r="D38" s="90">
        <f>SUM(D36:D37)</f>
        <v>0</v>
      </c>
      <c r="E38" s="90">
        <f>SUM(E36:E37)</f>
        <v>0</v>
      </c>
      <c r="F38" s="90">
        <f>SUM(F36:F37)</f>
        <v>0</v>
      </c>
      <c r="G38" s="91">
        <f>SUM(G36:G37)</f>
        <v>0</v>
      </c>
      <c r="H38" s="39">
        <f>SUM(H36:H37)</f>
        <v>0</v>
      </c>
    </row>
    <row r="39" spans="1:8" s="6" customFormat="1" ht="24" customHeight="1" thickBot="1" x14ac:dyDescent="0.3">
      <c r="A39" s="11"/>
      <c r="B39" s="11"/>
      <c r="C39" s="12"/>
      <c r="D39" s="13"/>
      <c r="E39" s="13"/>
      <c r="F39" s="203" t="s">
        <v>39</v>
      </c>
      <c r="G39" s="204"/>
      <c r="H39" s="27">
        <f>SUM(H36)</f>
        <v>0</v>
      </c>
    </row>
    <row r="40" spans="1:8" s="6" customFormat="1" ht="24" customHeight="1" thickTop="1" x14ac:dyDescent="0.25">
      <c r="A40" s="11"/>
      <c r="B40" s="11"/>
      <c r="C40" s="12"/>
      <c r="D40" s="13"/>
      <c r="E40" s="13"/>
      <c r="F40" s="199" t="s">
        <v>29</v>
      </c>
      <c r="G40" s="200"/>
      <c r="H40" s="24"/>
    </row>
    <row r="41" spans="1:8" s="6" customFormat="1" ht="24" customHeight="1" thickBot="1" x14ac:dyDescent="0.3">
      <c r="A41" s="48" t="s">
        <v>80</v>
      </c>
      <c r="B41" s="15"/>
      <c r="C41" s="101"/>
      <c r="D41" s="49"/>
      <c r="E41" s="13"/>
      <c r="F41" s="199" t="s">
        <v>34</v>
      </c>
      <c r="G41" s="200"/>
      <c r="H41" s="28">
        <f>SUM(H39-H40)</f>
        <v>0</v>
      </c>
    </row>
    <row r="42" spans="1:8" s="6" customFormat="1" ht="9.75" customHeight="1" x14ac:dyDescent="0.25">
      <c r="A42" s="16"/>
      <c r="B42" s="16"/>
      <c r="C42" s="17"/>
      <c r="D42" s="18"/>
      <c r="E42" s="18"/>
      <c r="F42" s="19"/>
      <c r="G42" s="16"/>
      <c r="H42" s="20"/>
    </row>
    <row r="43" spans="1:8" s="6" customFormat="1" ht="20.25" customHeight="1" x14ac:dyDescent="0.2">
      <c r="A43" s="201" t="s">
        <v>30</v>
      </c>
      <c r="B43" s="201"/>
      <c r="C43" s="201"/>
      <c r="D43" s="201"/>
      <c r="E43" s="201"/>
      <c r="F43" s="201"/>
      <c r="G43" s="201"/>
      <c r="H43" s="201"/>
    </row>
    <row r="44" spans="1:8" s="6" customFormat="1" ht="24" customHeight="1" x14ac:dyDescent="0.25">
      <c r="A44" s="59" t="s">
        <v>81</v>
      </c>
      <c r="B44" s="202"/>
      <c r="C44" s="202"/>
      <c r="D44" s="202"/>
      <c r="E44" s="61" t="s">
        <v>8</v>
      </c>
      <c r="F44" s="202"/>
      <c r="G44" s="202"/>
      <c r="H44" s="202"/>
    </row>
    <row r="45" spans="1:8" s="6" customFormat="1" ht="30" customHeight="1" x14ac:dyDescent="0.25">
      <c r="A45" s="60" t="s">
        <v>82</v>
      </c>
      <c r="B45" s="190"/>
      <c r="C45" s="190"/>
      <c r="D45" s="190"/>
      <c r="E45" s="61" t="s">
        <v>7</v>
      </c>
      <c r="F45" s="191"/>
      <c r="G45" s="191"/>
      <c r="H45" s="191"/>
    </row>
    <row r="46" spans="1:8" s="6" customFormat="1" ht="17.25" customHeight="1" x14ac:dyDescent="0.25">
      <c r="A46" s="23"/>
      <c r="B46" s="33"/>
      <c r="C46" s="33"/>
      <c r="D46" s="33"/>
      <c r="E46" s="21"/>
      <c r="F46" s="25"/>
      <c r="G46" s="25"/>
      <c r="H46" s="25"/>
    </row>
    <row r="47" spans="1:8" s="6" customFormat="1" ht="15.2" customHeight="1" x14ac:dyDescent="0.25">
      <c r="A47" s="188" t="s">
        <v>31</v>
      </c>
      <c r="B47" s="188"/>
      <c r="C47" s="188"/>
      <c r="D47" s="188"/>
      <c r="E47" s="188"/>
      <c r="F47" s="188"/>
      <c r="G47" s="182" t="s">
        <v>90</v>
      </c>
      <c r="H47" s="182"/>
    </row>
    <row r="48" spans="1:8" s="32" customFormat="1" ht="15.2" customHeight="1" x14ac:dyDescent="0.2">
      <c r="A48" s="30" t="s">
        <v>50</v>
      </c>
      <c r="B48" s="30"/>
      <c r="C48" s="34"/>
      <c r="D48" s="34"/>
      <c r="E48" s="34"/>
      <c r="F48" s="34"/>
      <c r="G48" s="31"/>
      <c r="H48" s="31"/>
    </row>
    <row r="49" spans="1:8" ht="18" x14ac:dyDescent="0.25">
      <c r="A49" s="171" t="s">
        <v>37</v>
      </c>
      <c r="B49" s="171"/>
      <c r="C49" s="171"/>
      <c r="D49" s="171"/>
      <c r="E49" s="171"/>
      <c r="F49" s="171"/>
      <c r="G49" s="171"/>
      <c r="H49" s="171"/>
    </row>
    <row r="50" spans="1:8" x14ac:dyDescent="0.2">
      <c r="A50" s="50"/>
      <c r="B50" s="50"/>
      <c r="C50" s="50"/>
      <c r="D50" s="50"/>
      <c r="E50" s="50"/>
      <c r="F50" s="50"/>
      <c r="G50" s="50"/>
      <c r="H50" s="51" t="s">
        <v>33</v>
      </c>
    </row>
    <row r="51" spans="1:8" s="6" customFormat="1" ht="20.100000000000001" customHeight="1" thickBot="1" x14ac:dyDescent="0.3">
      <c r="A51" s="46" t="s">
        <v>3</v>
      </c>
      <c r="B51" s="159">
        <f>$B$5</f>
        <v>0</v>
      </c>
      <c r="C51" s="159"/>
      <c r="D51" s="159"/>
      <c r="E51" s="46" t="s">
        <v>35</v>
      </c>
      <c r="F51" s="63" t="str">
        <f>$D$11</f>
        <v>October</v>
      </c>
      <c r="G51" s="64">
        <f>E11</f>
        <v>0</v>
      </c>
      <c r="H51" s="62"/>
    </row>
    <row r="52" spans="1:8" s="6" customFormat="1" ht="9.9499999999999993" customHeight="1" x14ac:dyDescent="0.2">
      <c r="A52" s="47"/>
      <c r="B52" s="52"/>
      <c r="C52" s="52"/>
      <c r="D52" s="52"/>
      <c r="E52" s="47"/>
      <c r="F52" s="52"/>
      <c r="G52" s="52"/>
      <c r="H52" s="52"/>
    </row>
    <row r="53" spans="1:8" s="6" customFormat="1" ht="15.2" customHeight="1" x14ac:dyDescent="0.25">
      <c r="A53" s="158" t="s">
        <v>36</v>
      </c>
      <c r="B53" s="258"/>
      <c r="C53" s="258"/>
      <c r="D53" s="258"/>
      <c r="E53" s="258"/>
      <c r="F53" s="258"/>
      <c r="G53" s="52"/>
      <c r="H53" s="52"/>
    </row>
    <row r="54" spans="1:8" ht="12.95" customHeight="1" x14ac:dyDescent="0.2">
      <c r="A54" s="50"/>
      <c r="B54" s="50"/>
      <c r="C54" s="50"/>
      <c r="D54" s="50"/>
      <c r="E54" s="50"/>
      <c r="F54" s="50"/>
      <c r="G54" s="50"/>
      <c r="H54" s="50"/>
    </row>
    <row r="55" spans="1:8" ht="66" customHeight="1" thickBot="1" x14ac:dyDescent="0.25">
      <c r="A55" s="53" t="s">
        <v>10</v>
      </c>
      <c r="B55" s="54" t="s">
        <v>21</v>
      </c>
      <c r="C55" s="55" t="s">
        <v>11</v>
      </c>
      <c r="D55" s="55" t="s">
        <v>40</v>
      </c>
      <c r="E55" s="56" t="s">
        <v>41</v>
      </c>
      <c r="F55" s="56" t="s">
        <v>42</v>
      </c>
      <c r="G55" s="56" t="s">
        <v>43</v>
      </c>
      <c r="H55" s="5" t="s">
        <v>89</v>
      </c>
    </row>
    <row r="56" spans="1:8" ht="14.1" customHeight="1" x14ac:dyDescent="0.2">
      <c r="A56" s="69"/>
      <c r="B56" s="250"/>
      <c r="C56" s="231"/>
      <c r="D56" s="155"/>
      <c r="E56" s="155"/>
      <c r="F56" s="155"/>
      <c r="G56" s="152">
        <f>D56-E56-F56</f>
        <v>0</v>
      </c>
      <c r="H56" s="149">
        <f>G56*$G$11</f>
        <v>0</v>
      </c>
    </row>
    <row r="57" spans="1:8" ht="14.1" customHeight="1" x14ac:dyDescent="0.2">
      <c r="A57" s="70"/>
      <c r="B57" s="251"/>
      <c r="C57" s="228"/>
      <c r="D57" s="156"/>
      <c r="E57" s="156"/>
      <c r="F57" s="156"/>
      <c r="G57" s="153"/>
      <c r="H57" s="150"/>
    </row>
    <row r="58" spans="1:8" s="6" customFormat="1" ht="14.1" customHeight="1" thickBot="1" x14ac:dyDescent="0.25">
      <c r="A58" s="71"/>
      <c r="B58" s="252"/>
      <c r="C58" s="229"/>
      <c r="D58" s="157"/>
      <c r="E58" s="157"/>
      <c r="F58" s="157"/>
      <c r="G58" s="154"/>
      <c r="H58" s="151"/>
    </row>
    <row r="59" spans="1:8" s="6" customFormat="1" ht="14.1" customHeight="1" x14ac:dyDescent="0.2">
      <c r="A59" s="69"/>
      <c r="B59" s="253"/>
      <c r="C59" s="217"/>
      <c r="D59" s="173"/>
      <c r="E59" s="173"/>
      <c r="F59" s="173"/>
      <c r="G59" s="172">
        <f>D59-E59-F59</f>
        <v>0</v>
      </c>
      <c r="H59" s="149">
        <f t="shared" ref="H59" si="5">G59*$G$11</f>
        <v>0</v>
      </c>
    </row>
    <row r="60" spans="1:8" s="6" customFormat="1" ht="14.1" customHeight="1" x14ac:dyDescent="0.2">
      <c r="A60" s="72"/>
      <c r="B60" s="254"/>
      <c r="C60" s="218"/>
      <c r="D60" s="174"/>
      <c r="E60" s="174"/>
      <c r="F60" s="174"/>
      <c r="G60" s="153"/>
      <c r="H60" s="150"/>
    </row>
    <row r="61" spans="1:8" s="6" customFormat="1" ht="14.1" customHeight="1" thickBot="1" x14ac:dyDescent="0.25">
      <c r="A61" s="71"/>
      <c r="B61" s="255"/>
      <c r="C61" s="223"/>
      <c r="D61" s="175"/>
      <c r="E61" s="175"/>
      <c r="F61" s="175"/>
      <c r="G61" s="154"/>
      <c r="H61" s="151"/>
    </row>
    <row r="62" spans="1:8" s="6" customFormat="1" ht="14.1" customHeight="1" x14ac:dyDescent="0.2">
      <c r="A62" s="69"/>
      <c r="B62" s="253"/>
      <c r="C62" s="217"/>
      <c r="D62" s="173"/>
      <c r="E62" s="173"/>
      <c r="F62" s="173"/>
      <c r="G62" s="172">
        <f>D62-E62-F62</f>
        <v>0</v>
      </c>
      <c r="H62" s="149">
        <f t="shared" ref="H62" si="6">G62*$G$11</f>
        <v>0</v>
      </c>
    </row>
    <row r="63" spans="1:8" s="6" customFormat="1" ht="14.1" customHeight="1" x14ac:dyDescent="0.2">
      <c r="A63" s="72"/>
      <c r="B63" s="254"/>
      <c r="C63" s="218"/>
      <c r="D63" s="174"/>
      <c r="E63" s="174"/>
      <c r="F63" s="174"/>
      <c r="G63" s="153"/>
      <c r="H63" s="150"/>
    </row>
    <row r="64" spans="1:8" s="6" customFormat="1" ht="14.1" customHeight="1" thickBot="1" x14ac:dyDescent="0.25">
      <c r="A64" s="71"/>
      <c r="B64" s="255"/>
      <c r="C64" s="223"/>
      <c r="D64" s="175"/>
      <c r="E64" s="175"/>
      <c r="F64" s="175"/>
      <c r="G64" s="154"/>
      <c r="H64" s="151"/>
    </row>
    <row r="65" spans="1:8" s="6" customFormat="1" ht="14.1" customHeight="1" x14ac:dyDescent="0.2">
      <c r="A65" s="69"/>
      <c r="B65" s="253"/>
      <c r="C65" s="217"/>
      <c r="D65" s="173"/>
      <c r="E65" s="173"/>
      <c r="F65" s="173"/>
      <c r="G65" s="172">
        <f>D65-E65-F65</f>
        <v>0</v>
      </c>
      <c r="H65" s="149">
        <f t="shared" ref="H65" si="7">G65*$G$11</f>
        <v>0</v>
      </c>
    </row>
    <row r="66" spans="1:8" s="6" customFormat="1" ht="14.1" customHeight="1" x14ac:dyDescent="0.2">
      <c r="A66" s="72"/>
      <c r="B66" s="254"/>
      <c r="C66" s="218"/>
      <c r="D66" s="174"/>
      <c r="E66" s="174"/>
      <c r="F66" s="174"/>
      <c r="G66" s="153"/>
      <c r="H66" s="150"/>
    </row>
    <row r="67" spans="1:8" s="6" customFormat="1" ht="14.1" customHeight="1" thickBot="1" x14ac:dyDescent="0.25">
      <c r="A67" s="71"/>
      <c r="B67" s="255"/>
      <c r="C67" s="223"/>
      <c r="D67" s="175"/>
      <c r="E67" s="175"/>
      <c r="F67" s="175"/>
      <c r="G67" s="154"/>
      <c r="H67" s="151"/>
    </row>
    <row r="68" spans="1:8" s="6" customFormat="1" ht="14.1" customHeight="1" x14ac:dyDescent="0.2">
      <c r="A68" s="69"/>
      <c r="B68" s="253"/>
      <c r="C68" s="217"/>
      <c r="D68" s="173"/>
      <c r="E68" s="173"/>
      <c r="F68" s="173"/>
      <c r="G68" s="172">
        <f>D68-E68-F68</f>
        <v>0</v>
      </c>
      <c r="H68" s="149">
        <f t="shared" ref="H68" si="8">G68*$G$11</f>
        <v>0</v>
      </c>
    </row>
    <row r="69" spans="1:8" s="6" customFormat="1" ht="14.1" customHeight="1" x14ac:dyDescent="0.2">
      <c r="A69" s="72"/>
      <c r="B69" s="254"/>
      <c r="C69" s="218"/>
      <c r="D69" s="174"/>
      <c r="E69" s="174"/>
      <c r="F69" s="174"/>
      <c r="G69" s="153"/>
      <c r="H69" s="150"/>
    </row>
    <row r="70" spans="1:8" s="6" customFormat="1" ht="14.1" customHeight="1" thickBot="1" x14ac:dyDescent="0.25">
      <c r="A70" s="71"/>
      <c r="B70" s="255"/>
      <c r="C70" s="218"/>
      <c r="D70" s="175"/>
      <c r="E70" s="175"/>
      <c r="F70" s="175"/>
      <c r="G70" s="154"/>
      <c r="H70" s="151"/>
    </row>
    <row r="71" spans="1:8" ht="14.1" customHeight="1" x14ac:dyDescent="0.2">
      <c r="A71" s="69"/>
      <c r="B71" s="259"/>
      <c r="C71" s="227"/>
      <c r="D71" s="173"/>
      <c r="E71" s="195"/>
      <c r="F71" s="195"/>
      <c r="G71" s="172">
        <f>D71-E71-F71</f>
        <v>0</v>
      </c>
      <c r="H71" s="149">
        <f t="shared" ref="H71" si="9">G71*$G$11</f>
        <v>0</v>
      </c>
    </row>
    <row r="72" spans="1:8" ht="14.1" customHeight="1" x14ac:dyDescent="0.2">
      <c r="A72" s="70"/>
      <c r="B72" s="251"/>
      <c r="C72" s="228"/>
      <c r="D72" s="174"/>
      <c r="E72" s="156"/>
      <c r="F72" s="156"/>
      <c r="G72" s="153"/>
      <c r="H72" s="150"/>
    </row>
    <row r="73" spans="1:8" s="6" customFormat="1" ht="14.1" customHeight="1" thickBot="1" x14ac:dyDescent="0.25">
      <c r="A73" s="71"/>
      <c r="B73" s="252"/>
      <c r="C73" s="229"/>
      <c r="D73" s="175"/>
      <c r="E73" s="157"/>
      <c r="F73" s="157"/>
      <c r="G73" s="154"/>
      <c r="H73" s="151"/>
    </row>
    <row r="74" spans="1:8" s="6" customFormat="1" ht="14.1" customHeight="1" x14ac:dyDescent="0.2">
      <c r="A74" s="69"/>
      <c r="B74" s="253"/>
      <c r="C74" s="217"/>
      <c r="D74" s="173"/>
      <c r="E74" s="173"/>
      <c r="F74" s="173"/>
      <c r="G74" s="172">
        <f>D74-E74-F74</f>
        <v>0</v>
      </c>
      <c r="H74" s="149">
        <f t="shared" ref="H74" si="10">G74*$G$11</f>
        <v>0</v>
      </c>
    </row>
    <row r="75" spans="1:8" s="6" customFormat="1" ht="14.1" customHeight="1" x14ac:dyDescent="0.2">
      <c r="A75" s="72"/>
      <c r="B75" s="254"/>
      <c r="C75" s="218"/>
      <c r="D75" s="174"/>
      <c r="E75" s="174"/>
      <c r="F75" s="174"/>
      <c r="G75" s="153"/>
      <c r="H75" s="150"/>
    </row>
    <row r="76" spans="1:8" s="6" customFormat="1" ht="14.1" customHeight="1" thickBot="1" x14ac:dyDescent="0.25">
      <c r="A76" s="71"/>
      <c r="B76" s="255"/>
      <c r="C76" s="223"/>
      <c r="D76" s="175"/>
      <c r="E76" s="175"/>
      <c r="F76" s="175"/>
      <c r="G76" s="154"/>
      <c r="H76" s="151"/>
    </row>
    <row r="77" spans="1:8" s="6" customFormat="1" ht="14.1" customHeight="1" x14ac:dyDescent="0.2">
      <c r="A77" s="69"/>
      <c r="B77" s="253"/>
      <c r="C77" s="217"/>
      <c r="D77" s="173"/>
      <c r="E77" s="173"/>
      <c r="F77" s="173"/>
      <c r="G77" s="172">
        <f>D77-E77-F77</f>
        <v>0</v>
      </c>
      <c r="H77" s="149">
        <f t="shared" ref="H77" si="11">G77*$G$11</f>
        <v>0</v>
      </c>
    </row>
    <row r="78" spans="1:8" s="6" customFormat="1" ht="14.1" customHeight="1" x14ac:dyDescent="0.2">
      <c r="A78" s="72"/>
      <c r="B78" s="254"/>
      <c r="C78" s="218"/>
      <c r="D78" s="174"/>
      <c r="E78" s="174"/>
      <c r="F78" s="174"/>
      <c r="G78" s="153"/>
      <c r="H78" s="150"/>
    </row>
    <row r="79" spans="1:8" s="6" customFormat="1" ht="14.1" customHeight="1" thickBot="1" x14ac:dyDescent="0.25">
      <c r="A79" s="71"/>
      <c r="B79" s="255"/>
      <c r="C79" s="223"/>
      <c r="D79" s="175"/>
      <c r="E79" s="175"/>
      <c r="F79" s="175"/>
      <c r="G79" s="154"/>
      <c r="H79" s="151"/>
    </row>
    <row r="80" spans="1:8" s="6" customFormat="1" ht="14.1" customHeight="1" x14ac:dyDescent="0.2">
      <c r="A80" s="69"/>
      <c r="B80" s="253"/>
      <c r="C80" s="217"/>
      <c r="D80" s="173"/>
      <c r="E80" s="173"/>
      <c r="F80" s="173"/>
      <c r="G80" s="172">
        <f>D80-E80-F80</f>
        <v>0</v>
      </c>
      <c r="H80" s="149">
        <f t="shared" ref="H80" si="12">G80*$G$11</f>
        <v>0</v>
      </c>
    </row>
    <row r="81" spans="1:8" s="6" customFormat="1" ht="14.1" customHeight="1" x14ac:dyDescent="0.2">
      <c r="A81" s="72"/>
      <c r="B81" s="254"/>
      <c r="C81" s="218"/>
      <c r="D81" s="174"/>
      <c r="E81" s="174"/>
      <c r="F81" s="174"/>
      <c r="G81" s="153"/>
      <c r="H81" s="150"/>
    </row>
    <row r="82" spans="1:8" s="6" customFormat="1" ht="14.1" customHeight="1" thickBot="1" x14ac:dyDescent="0.25">
      <c r="A82" s="71"/>
      <c r="B82" s="255"/>
      <c r="C82" s="223"/>
      <c r="D82" s="175"/>
      <c r="E82" s="175"/>
      <c r="F82" s="175"/>
      <c r="G82" s="154"/>
      <c r="H82" s="151"/>
    </row>
    <row r="83" spans="1:8" s="6" customFormat="1" ht="14.1" customHeight="1" x14ac:dyDescent="0.2">
      <c r="A83" s="69"/>
      <c r="B83" s="253"/>
      <c r="C83" s="217"/>
      <c r="D83" s="173"/>
      <c r="E83" s="173"/>
      <c r="F83" s="173"/>
      <c r="G83" s="172">
        <f>D83-E83-F83</f>
        <v>0</v>
      </c>
      <c r="H83" s="149">
        <f t="shared" ref="H83" si="13">G83*$G$11</f>
        <v>0</v>
      </c>
    </row>
    <row r="84" spans="1:8" s="6" customFormat="1" ht="14.1" customHeight="1" x14ac:dyDescent="0.2">
      <c r="A84" s="72"/>
      <c r="B84" s="254"/>
      <c r="C84" s="218"/>
      <c r="D84" s="174"/>
      <c r="E84" s="174"/>
      <c r="F84" s="174"/>
      <c r="G84" s="153"/>
      <c r="H84" s="150"/>
    </row>
    <row r="85" spans="1:8" s="6" customFormat="1" ht="14.1" customHeight="1" thickBot="1" x14ac:dyDescent="0.25">
      <c r="A85" s="71"/>
      <c r="B85" s="255"/>
      <c r="C85" s="223"/>
      <c r="D85" s="175"/>
      <c r="E85" s="175"/>
      <c r="F85" s="175"/>
      <c r="G85" s="154"/>
      <c r="H85" s="151"/>
    </row>
    <row r="86" spans="1:8" s="6" customFormat="1" ht="14.1" customHeight="1" x14ac:dyDescent="0.2">
      <c r="A86" s="69"/>
      <c r="B86" s="260"/>
      <c r="C86" s="217"/>
      <c r="D86" s="173"/>
      <c r="E86" s="173"/>
      <c r="F86" s="173"/>
      <c r="G86" s="172">
        <f>D86-E86-F86</f>
        <v>0</v>
      </c>
      <c r="H86" s="149">
        <f t="shared" ref="H86" si="14">G86*$G$11</f>
        <v>0</v>
      </c>
    </row>
    <row r="87" spans="1:8" s="6" customFormat="1" ht="14.1" customHeight="1" x14ac:dyDescent="0.2">
      <c r="A87" s="76"/>
      <c r="B87" s="261"/>
      <c r="C87" s="218"/>
      <c r="D87" s="174"/>
      <c r="E87" s="174"/>
      <c r="F87" s="174"/>
      <c r="G87" s="153"/>
      <c r="H87" s="150"/>
    </row>
    <row r="88" spans="1:8" s="6" customFormat="1" ht="14.1" customHeight="1" thickBot="1" x14ac:dyDescent="0.25">
      <c r="A88" s="74"/>
      <c r="B88" s="262"/>
      <c r="C88" s="219"/>
      <c r="D88" s="185"/>
      <c r="E88" s="185"/>
      <c r="F88" s="185"/>
      <c r="G88" s="186"/>
      <c r="H88" s="183"/>
    </row>
    <row r="89" spans="1:8" s="6" customFormat="1" ht="24.95" customHeight="1" thickTop="1" thickBot="1" x14ac:dyDescent="0.25">
      <c r="A89" s="7"/>
      <c r="B89" s="8"/>
      <c r="C89" s="41" t="s">
        <v>16</v>
      </c>
      <c r="D89" s="85">
        <f>SUM(D56:D88)</f>
        <v>0</v>
      </c>
      <c r="E89" s="85">
        <f>SUM(E56:E88)</f>
        <v>0</v>
      </c>
      <c r="F89" s="85">
        <f>SUM(F56:F88)</f>
        <v>0</v>
      </c>
      <c r="G89" s="86">
        <f>SUM(G56:G88)</f>
        <v>0</v>
      </c>
      <c r="H89" s="40">
        <f>SUM(H56:H88)</f>
        <v>0</v>
      </c>
    </row>
    <row r="90" spans="1:8" s="6" customFormat="1" ht="9.75" customHeight="1" x14ac:dyDescent="0.25">
      <c r="A90" s="16"/>
      <c r="B90" s="16"/>
      <c r="C90" s="17"/>
      <c r="D90" s="18"/>
      <c r="E90" s="18"/>
      <c r="F90" s="19"/>
      <c r="G90" s="16"/>
      <c r="H90" s="20"/>
    </row>
    <row r="91" spans="1:8" s="6" customFormat="1" ht="20.25" customHeight="1" x14ac:dyDescent="0.2">
      <c r="A91" s="201" t="s">
        <v>30</v>
      </c>
      <c r="B91" s="201"/>
      <c r="C91" s="201"/>
      <c r="D91" s="201"/>
      <c r="E91" s="201"/>
      <c r="F91" s="201"/>
      <c r="G91" s="201"/>
      <c r="H91" s="201"/>
    </row>
    <row r="92" spans="1:8" s="6" customFormat="1" ht="24" customHeight="1" x14ac:dyDescent="0.25">
      <c r="A92" s="57" t="s">
        <v>81</v>
      </c>
      <c r="B92" s="187">
        <f>$B$44</f>
        <v>0</v>
      </c>
      <c r="C92" s="187"/>
      <c r="D92" s="187"/>
      <c r="E92" s="21" t="s">
        <v>8</v>
      </c>
      <c r="F92" s="189">
        <f>$F$44</f>
        <v>0</v>
      </c>
      <c r="G92" s="189"/>
      <c r="H92" s="189"/>
    </row>
    <row r="93" spans="1:8" s="6" customFormat="1" ht="30" customHeight="1" x14ac:dyDescent="0.25">
      <c r="A93" s="58" t="s">
        <v>82</v>
      </c>
      <c r="B93" s="190"/>
      <c r="C93" s="190"/>
      <c r="D93" s="190"/>
      <c r="E93" s="21" t="s">
        <v>7</v>
      </c>
      <c r="F93" s="191"/>
      <c r="G93" s="191"/>
      <c r="H93" s="191"/>
    </row>
    <row r="94" spans="1:8" s="6" customFormat="1" ht="18.75" customHeight="1" x14ac:dyDescent="0.25">
      <c r="A94" s="23"/>
      <c r="B94" s="33"/>
      <c r="C94" s="33"/>
      <c r="D94" s="33"/>
      <c r="E94" s="21"/>
      <c r="F94" s="25"/>
      <c r="G94" s="25"/>
      <c r="H94" s="25"/>
    </row>
    <row r="95" spans="1:8" s="6" customFormat="1" ht="15.2" customHeight="1" x14ac:dyDescent="0.25">
      <c r="A95" s="188" t="s">
        <v>31</v>
      </c>
      <c r="B95" s="188"/>
      <c r="C95" s="188"/>
      <c r="D95" s="188"/>
      <c r="E95" s="188"/>
      <c r="F95" s="188"/>
      <c r="G95" s="182" t="s">
        <v>90</v>
      </c>
      <c r="H95" s="182"/>
    </row>
    <row r="96" spans="1:8" s="6" customFormat="1" ht="15.2" customHeight="1" x14ac:dyDescent="0.25">
      <c r="A96" s="34" t="s">
        <v>50</v>
      </c>
      <c r="B96" s="34"/>
      <c r="C96" s="34"/>
      <c r="D96" s="34"/>
      <c r="E96" s="34"/>
      <c r="F96" s="34"/>
      <c r="G96" s="35"/>
      <c r="H96" s="35"/>
    </row>
    <row r="97" spans="1:8" ht="18" x14ac:dyDescent="0.25">
      <c r="A97" s="171" t="s">
        <v>37</v>
      </c>
      <c r="B97" s="171"/>
      <c r="C97" s="171"/>
      <c r="D97" s="171"/>
      <c r="E97" s="171"/>
      <c r="F97" s="171"/>
      <c r="G97" s="171"/>
      <c r="H97" s="171"/>
    </row>
    <row r="98" spans="1:8" x14ac:dyDescent="0.2">
      <c r="A98" s="50"/>
      <c r="B98" s="50"/>
      <c r="C98" s="50"/>
      <c r="D98" s="50"/>
      <c r="E98" s="50"/>
      <c r="F98" s="50"/>
      <c r="G98" s="50"/>
      <c r="H98" s="51" t="s">
        <v>33</v>
      </c>
    </row>
    <row r="99" spans="1:8" s="6" customFormat="1" ht="20.100000000000001" customHeight="1" thickBot="1" x14ac:dyDescent="0.3">
      <c r="A99" s="46" t="s">
        <v>3</v>
      </c>
      <c r="B99" s="159">
        <f>$B$5</f>
        <v>0</v>
      </c>
      <c r="C99" s="159"/>
      <c r="D99" s="159"/>
      <c r="E99" s="46" t="s">
        <v>35</v>
      </c>
      <c r="F99" s="63" t="str">
        <f>$D$11</f>
        <v>October</v>
      </c>
      <c r="G99" s="64">
        <f>E11</f>
        <v>0</v>
      </c>
      <c r="H99" s="62"/>
    </row>
    <row r="100" spans="1:8" s="6" customFormat="1" ht="9.9499999999999993" customHeight="1" x14ac:dyDescent="0.2">
      <c r="A100" s="47"/>
      <c r="B100" s="52"/>
      <c r="C100" s="52"/>
      <c r="D100" s="52"/>
      <c r="E100" s="47"/>
      <c r="F100" s="52"/>
      <c r="G100" s="52"/>
      <c r="H100" s="52"/>
    </row>
    <row r="101" spans="1:8" s="6" customFormat="1" ht="15.2" customHeight="1" x14ac:dyDescent="0.25">
      <c r="A101" s="158" t="s">
        <v>36</v>
      </c>
      <c r="B101" s="158"/>
      <c r="C101" s="158"/>
      <c r="D101" s="158"/>
      <c r="E101" s="158"/>
      <c r="F101" s="158"/>
      <c r="G101" s="52"/>
      <c r="H101" s="52"/>
    </row>
    <row r="102" spans="1:8" ht="12.95" customHeight="1" x14ac:dyDescent="0.2">
      <c r="A102" s="50"/>
      <c r="B102" s="50"/>
      <c r="C102" s="50"/>
      <c r="D102" s="50"/>
      <c r="E102" s="50"/>
      <c r="F102" s="50"/>
      <c r="G102" s="50"/>
      <c r="H102" s="50"/>
    </row>
    <row r="103" spans="1:8" ht="66" customHeight="1" thickBot="1" x14ac:dyDescent="0.25">
      <c r="A103" s="53" t="s">
        <v>10</v>
      </c>
      <c r="B103" s="54" t="s">
        <v>21</v>
      </c>
      <c r="C103" s="55" t="s">
        <v>11</v>
      </c>
      <c r="D103" s="55" t="s">
        <v>40</v>
      </c>
      <c r="E103" s="56" t="s">
        <v>41</v>
      </c>
      <c r="F103" s="56" t="s">
        <v>42</v>
      </c>
      <c r="G103" s="56" t="s">
        <v>43</v>
      </c>
      <c r="H103" s="5" t="s">
        <v>89</v>
      </c>
    </row>
    <row r="104" spans="1:8" ht="14.1" customHeight="1" x14ac:dyDescent="0.2">
      <c r="A104" s="69"/>
      <c r="B104" s="230"/>
      <c r="C104" s="231"/>
      <c r="D104" s="155"/>
      <c r="E104" s="155"/>
      <c r="F104" s="155"/>
      <c r="G104" s="152">
        <f>D104-E104-F104</f>
        <v>0</v>
      </c>
      <c r="H104" s="149">
        <f>G104*$G$11</f>
        <v>0</v>
      </c>
    </row>
    <row r="105" spans="1:8" ht="14.1" customHeight="1" x14ac:dyDescent="0.2">
      <c r="A105" s="70"/>
      <c r="B105" s="225"/>
      <c r="C105" s="228"/>
      <c r="D105" s="156"/>
      <c r="E105" s="156"/>
      <c r="F105" s="156"/>
      <c r="G105" s="153"/>
      <c r="H105" s="150"/>
    </row>
    <row r="106" spans="1:8" s="6" customFormat="1" ht="14.1" customHeight="1" thickBot="1" x14ac:dyDescent="0.25">
      <c r="A106" s="71"/>
      <c r="B106" s="226"/>
      <c r="C106" s="229"/>
      <c r="D106" s="157"/>
      <c r="E106" s="157"/>
      <c r="F106" s="157"/>
      <c r="G106" s="154"/>
      <c r="H106" s="151"/>
    </row>
    <row r="107" spans="1:8" s="6" customFormat="1" ht="14.1" customHeight="1" x14ac:dyDescent="0.2">
      <c r="A107" s="69"/>
      <c r="B107" s="220"/>
      <c r="C107" s="217"/>
      <c r="D107" s="173"/>
      <c r="E107" s="173"/>
      <c r="F107" s="173"/>
      <c r="G107" s="172">
        <f>D107-E107-F107</f>
        <v>0</v>
      </c>
      <c r="H107" s="149">
        <f t="shared" ref="H107" si="15">G107*$G$11</f>
        <v>0</v>
      </c>
    </row>
    <row r="108" spans="1:8" s="6" customFormat="1" ht="14.1" customHeight="1" x14ac:dyDescent="0.2">
      <c r="A108" s="72"/>
      <c r="B108" s="221"/>
      <c r="C108" s="218"/>
      <c r="D108" s="174"/>
      <c r="E108" s="174"/>
      <c r="F108" s="174"/>
      <c r="G108" s="153"/>
      <c r="H108" s="150"/>
    </row>
    <row r="109" spans="1:8" s="6" customFormat="1" ht="14.1" customHeight="1" thickBot="1" x14ac:dyDescent="0.25">
      <c r="A109" s="71"/>
      <c r="B109" s="222"/>
      <c r="C109" s="223"/>
      <c r="D109" s="175"/>
      <c r="E109" s="175"/>
      <c r="F109" s="175"/>
      <c r="G109" s="154"/>
      <c r="H109" s="151"/>
    </row>
    <row r="110" spans="1:8" s="6" customFormat="1" ht="14.1" customHeight="1" x14ac:dyDescent="0.2">
      <c r="A110" s="69"/>
      <c r="B110" s="220"/>
      <c r="C110" s="217"/>
      <c r="D110" s="173"/>
      <c r="E110" s="173"/>
      <c r="F110" s="173"/>
      <c r="G110" s="172">
        <f>D110-E110-F110</f>
        <v>0</v>
      </c>
      <c r="H110" s="149">
        <f t="shared" ref="H110" si="16">G110*$G$11</f>
        <v>0</v>
      </c>
    </row>
    <row r="111" spans="1:8" s="6" customFormat="1" ht="14.1" customHeight="1" x14ac:dyDescent="0.2">
      <c r="A111" s="72"/>
      <c r="B111" s="221"/>
      <c r="C111" s="218"/>
      <c r="D111" s="174"/>
      <c r="E111" s="174"/>
      <c r="F111" s="174"/>
      <c r="G111" s="153"/>
      <c r="H111" s="150"/>
    </row>
    <row r="112" spans="1:8" s="6" customFormat="1" ht="14.1" customHeight="1" thickBot="1" x14ac:dyDescent="0.25">
      <c r="A112" s="71"/>
      <c r="B112" s="222"/>
      <c r="C112" s="223"/>
      <c r="D112" s="175"/>
      <c r="E112" s="175"/>
      <c r="F112" s="175"/>
      <c r="G112" s="154"/>
      <c r="H112" s="151"/>
    </row>
    <row r="113" spans="1:8" s="6" customFormat="1" ht="14.1" customHeight="1" x14ac:dyDescent="0.2">
      <c r="A113" s="69"/>
      <c r="B113" s="220"/>
      <c r="C113" s="217"/>
      <c r="D113" s="173"/>
      <c r="E113" s="173"/>
      <c r="F113" s="173"/>
      <c r="G113" s="172">
        <f>D113-E113-F113</f>
        <v>0</v>
      </c>
      <c r="H113" s="149">
        <f t="shared" ref="H113" si="17">G113*$G$11</f>
        <v>0</v>
      </c>
    </row>
    <row r="114" spans="1:8" s="6" customFormat="1" ht="14.1" customHeight="1" x14ac:dyDescent="0.2">
      <c r="A114" s="72"/>
      <c r="B114" s="221"/>
      <c r="C114" s="218"/>
      <c r="D114" s="174"/>
      <c r="E114" s="174"/>
      <c r="F114" s="174"/>
      <c r="G114" s="153"/>
      <c r="H114" s="150"/>
    </row>
    <row r="115" spans="1:8" s="6" customFormat="1" ht="14.1" customHeight="1" thickBot="1" x14ac:dyDescent="0.25">
      <c r="A115" s="71"/>
      <c r="B115" s="222"/>
      <c r="C115" s="223"/>
      <c r="D115" s="175"/>
      <c r="E115" s="175"/>
      <c r="F115" s="175"/>
      <c r="G115" s="154"/>
      <c r="H115" s="151"/>
    </row>
    <row r="116" spans="1:8" s="6" customFormat="1" ht="14.1" customHeight="1" x14ac:dyDescent="0.2">
      <c r="A116" s="69"/>
      <c r="B116" s="220"/>
      <c r="C116" s="217"/>
      <c r="D116" s="173"/>
      <c r="E116" s="173"/>
      <c r="F116" s="173"/>
      <c r="G116" s="172">
        <f>D116-E116-F116</f>
        <v>0</v>
      </c>
      <c r="H116" s="149">
        <f t="shared" ref="H116" si="18">G116*$G$11</f>
        <v>0</v>
      </c>
    </row>
    <row r="117" spans="1:8" s="6" customFormat="1" ht="14.1" customHeight="1" x14ac:dyDescent="0.2">
      <c r="A117" s="72"/>
      <c r="B117" s="221"/>
      <c r="C117" s="218"/>
      <c r="D117" s="174"/>
      <c r="E117" s="174"/>
      <c r="F117" s="174"/>
      <c r="G117" s="153"/>
      <c r="H117" s="150"/>
    </row>
    <row r="118" spans="1:8" s="6" customFormat="1" ht="14.1" customHeight="1" thickBot="1" x14ac:dyDescent="0.25">
      <c r="A118" s="71"/>
      <c r="B118" s="222"/>
      <c r="C118" s="223"/>
      <c r="D118" s="175"/>
      <c r="E118" s="175"/>
      <c r="F118" s="175"/>
      <c r="G118" s="154"/>
      <c r="H118" s="151"/>
    </row>
    <row r="119" spans="1:8" ht="14.1" customHeight="1" x14ac:dyDescent="0.2">
      <c r="A119" s="69"/>
      <c r="B119" s="224"/>
      <c r="C119" s="227"/>
      <c r="D119" s="173"/>
      <c r="E119" s="195"/>
      <c r="F119" s="195"/>
      <c r="G119" s="172">
        <f>D119-E119-F119</f>
        <v>0</v>
      </c>
      <c r="H119" s="149">
        <f t="shared" ref="H119" si="19">G119*$G$11</f>
        <v>0</v>
      </c>
    </row>
    <row r="120" spans="1:8" ht="14.1" customHeight="1" x14ac:dyDescent="0.2">
      <c r="A120" s="70"/>
      <c r="B120" s="225"/>
      <c r="C120" s="228"/>
      <c r="D120" s="174"/>
      <c r="E120" s="156"/>
      <c r="F120" s="156"/>
      <c r="G120" s="153"/>
      <c r="H120" s="150"/>
    </row>
    <row r="121" spans="1:8" s="6" customFormat="1" ht="14.1" customHeight="1" thickBot="1" x14ac:dyDescent="0.25">
      <c r="A121" s="71"/>
      <c r="B121" s="226"/>
      <c r="C121" s="229"/>
      <c r="D121" s="175"/>
      <c r="E121" s="157"/>
      <c r="F121" s="157"/>
      <c r="G121" s="154"/>
      <c r="H121" s="151"/>
    </row>
    <row r="122" spans="1:8" s="6" customFormat="1" ht="14.1" customHeight="1" x14ac:dyDescent="0.2">
      <c r="A122" s="69"/>
      <c r="B122" s="220"/>
      <c r="C122" s="217"/>
      <c r="D122" s="173"/>
      <c r="E122" s="173"/>
      <c r="F122" s="173"/>
      <c r="G122" s="172">
        <f>D122-E122-F122</f>
        <v>0</v>
      </c>
      <c r="H122" s="149">
        <f t="shared" ref="H122" si="20">G122*$G$11</f>
        <v>0</v>
      </c>
    </row>
    <row r="123" spans="1:8" s="6" customFormat="1" ht="14.1" customHeight="1" x14ac:dyDescent="0.2">
      <c r="A123" s="72"/>
      <c r="B123" s="221"/>
      <c r="C123" s="218"/>
      <c r="D123" s="174"/>
      <c r="E123" s="174"/>
      <c r="F123" s="174"/>
      <c r="G123" s="153"/>
      <c r="H123" s="150"/>
    </row>
    <row r="124" spans="1:8" s="6" customFormat="1" ht="14.1" customHeight="1" thickBot="1" x14ac:dyDescent="0.25">
      <c r="A124" s="71"/>
      <c r="B124" s="222"/>
      <c r="C124" s="223"/>
      <c r="D124" s="175"/>
      <c r="E124" s="175"/>
      <c r="F124" s="175"/>
      <c r="G124" s="154"/>
      <c r="H124" s="151"/>
    </row>
    <row r="125" spans="1:8" s="6" customFormat="1" ht="14.1" customHeight="1" x14ac:dyDescent="0.2">
      <c r="A125" s="69"/>
      <c r="B125" s="220"/>
      <c r="C125" s="217"/>
      <c r="D125" s="173"/>
      <c r="E125" s="173"/>
      <c r="F125" s="173"/>
      <c r="G125" s="172">
        <f>D125-E125-F125</f>
        <v>0</v>
      </c>
      <c r="H125" s="149">
        <f t="shared" ref="H125" si="21">G125*$G$11</f>
        <v>0</v>
      </c>
    </row>
    <row r="126" spans="1:8" s="6" customFormat="1" ht="14.1" customHeight="1" x14ac:dyDescent="0.2">
      <c r="A126" s="72"/>
      <c r="B126" s="221"/>
      <c r="C126" s="218"/>
      <c r="D126" s="174"/>
      <c r="E126" s="174"/>
      <c r="F126" s="174"/>
      <c r="G126" s="153"/>
      <c r="H126" s="150"/>
    </row>
    <row r="127" spans="1:8" s="6" customFormat="1" ht="14.1" customHeight="1" thickBot="1" x14ac:dyDescent="0.25">
      <c r="A127" s="71"/>
      <c r="B127" s="222"/>
      <c r="C127" s="223"/>
      <c r="D127" s="175"/>
      <c r="E127" s="175"/>
      <c r="F127" s="175"/>
      <c r="G127" s="154"/>
      <c r="H127" s="151"/>
    </row>
    <row r="128" spans="1:8" s="6" customFormat="1" ht="14.1" customHeight="1" x14ac:dyDescent="0.2">
      <c r="A128" s="69"/>
      <c r="B128" s="220"/>
      <c r="C128" s="217"/>
      <c r="D128" s="173"/>
      <c r="E128" s="173"/>
      <c r="F128" s="173"/>
      <c r="G128" s="172">
        <f>D128-E128-F128</f>
        <v>0</v>
      </c>
      <c r="H128" s="149">
        <f t="shared" ref="H128" si="22">G128*$G$11</f>
        <v>0</v>
      </c>
    </row>
    <row r="129" spans="1:8" s="6" customFormat="1" ht="14.1" customHeight="1" x14ac:dyDescent="0.2">
      <c r="A129" s="72"/>
      <c r="B129" s="221"/>
      <c r="C129" s="218"/>
      <c r="D129" s="174"/>
      <c r="E129" s="174"/>
      <c r="F129" s="174"/>
      <c r="G129" s="153"/>
      <c r="H129" s="150"/>
    </row>
    <row r="130" spans="1:8" s="6" customFormat="1" ht="14.1" customHeight="1" thickBot="1" x14ac:dyDescent="0.25">
      <c r="A130" s="71"/>
      <c r="B130" s="222"/>
      <c r="C130" s="223"/>
      <c r="D130" s="175"/>
      <c r="E130" s="175"/>
      <c r="F130" s="175"/>
      <c r="G130" s="154"/>
      <c r="H130" s="151"/>
    </row>
    <row r="131" spans="1:8" s="6" customFormat="1" ht="14.1" customHeight="1" x14ac:dyDescent="0.2">
      <c r="A131" s="69"/>
      <c r="B131" s="220"/>
      <c r="C131" s="217"/>
      <c r="D131" s="173"/>
      <c r="E131" s="173"/>
      <c r="F131" s="173"/>
      <c r="G131" s="172">
        <f>D131-E131-F131</f>
        <v>0</v>
      </c>
      <c r="H131" s="149">
        <f t="shared" ref="H131" si="23">G131*$G$11</f>
        <v>0</v>
      </c>
    </row>
    <row r="132" spans="1:8" s="6" customFormat="1" ht="14.1" customHeight="1" x14ac:dyDescent="0.2">
      <c r="A132" s="72"/>
      <c r="B132" s="221"/>
      <c r="C132" s="218"/>
      <c r="D132" s="174"/>
      <c r="E132" s="174"/>
      <c r="F132" s="174"/>
      <c r="G132" s="153"/>
      <c r="H132" s="150"/>
    </row>
    <row r="133" spans="1:8" s="6" customFormat="1" ht="14.1" customHeight="1" thickBot="1" x14ac:dyDescent="0.25">
      <c r="A133" s="71"/>
      <c r="B133" s="222"/>
      <c r="C133" s="223"/>
      <c r="D133" s="175"/>
      <c r="E133" s="175"/>
      <c r="F133" s="175"/>
      <c r="G133" s="154"/>
      <c r="H133" s="151"/>
    </row>
    <row r="134" spans="1:8" s="6" customFormat="1" ht="14.1" customHeight="1" x14ac:dyDescent="0.2">
      <c r="A134" s="69"/>
      <c r="B134" s="214"/>
      <c r="C134" s="217"/>
      <c r="D134" s="173"/>
      <c r="E134" s="173"/>
      <c r="F134" s="173"/>
      <c r="G134" s="172">
        <f>D134-E134-F134</f>
        <v>0</v>
      </c>
      <c r="H134" s="149">
        <f t="shared" ref="H134" si="24">G134*$G$11</f>
        <v>0</v>
      </c>
    </row>
    <row r="135" spans="1:8" s="6" customFormat="1" ht="14.1" customHeight="1" x14ac:dyDescent="0.2">
      <c r="A135" s="76"/>
      <c r="B135" s="215"/>
      <c r="C135" s="218"/>
      <c r="D135" s="174"/>
      <c r="E135" s="174"/>
      <c r="F135" s="174"/>
      <c r="G135" s="153"/>
      <c r="H135" s="150"/>
    </row>
    <row r="136" spans="1:8" s="6" customFormat="1" ht="14.1" customHeight="1" thickBot="1" x14ac:dyDescent="0.25">
      <c r="A136" s="74"/>
      <c r="B136" s="216"/>
      <c r="C136" s="219"/>
      <c r="D136" s="185"/>
      <c r="E136" s="185"/>
      <c r="F136" s="185"/>
      <c r="G136" s="186"/>
      <c r="H136" s="183"/>
    </row>
    <row r="137" spans="1:8" s="6" customFormat="1" ht="24.95" customHeight="1" thickTop="1" thickBot="1" x14ac:dyDescent="0.25">
      <c r="A137" s="7"/>
      <c r="B137" s="8"/>
      <c r="C137" s="41" t="s">
        <v>16</v>
      </c>
      <c r="D137" s="85">
        <f>SUM(D104:D136)</f>
        <v>0</v>
      </c>
      <c r="E137" s="85">
        <f>SUM(E104:E136)</f>
        <v>0</v>
      </c>
      <c r="F137" s="85">
        <f>SUM(F104:F136)</f>
        <v>0</v>
      </c>
      <c r="G137" s="86">
        <f>SUM(G104:G136)</f>
        <v>0</v>
      </c>
      <c r="H137" s="40">
        <f>SUM(H104:H136)</f>
        <v>0</v>
      </c>
    </row>
    <row r="138" spans="1:8" s="6" customFormat="1" ht="9.75" customHeight="1" x14ac:dyDescent="0.25">
      <c r="A138" s="16"/>
      <c r="B138" s="16"/>
      <c r="C138" s="17"/>
      <c r="D138" s="18"/>
      <c r="E138" s="18"/>
      <c r="F138" s="19"/>
      <c r="G138" s="16"/>
      <c r="H138" s="20"/>
    </row>
    <row r="139" spans="1:8" s="6" customFormat="1" ht="20.25" customHeight="1" x14ac:dyDescent="0.2">
      <c r="A139" s="184" t="s">
        <v>30</v>
      </c>
      <c r="B139" s="184"/>
      <c r="C139" s="184"/>
      <c r="D139" s="184"/>
      <c r="E139" s="184"/>
      <c r="F139" s="184"/>
      <c r="G139" s="184"/>
      <c r="H139" s="184"/>
    </row>
    <row r="140" spans="1:8" s="6" customFormat="1" ht="24" customHeight="1" x14ac:dyDescent="0.25">
      <c r="A140" s="57" t="s">
        <v>81</v>
      </c>
      <c r="B140" s="187">
        <f>$B$44</f>
        <v>0</v>
      </c>
      <c r="C140" s="187"/>
      <c r="D140" s="187"/>
      <c r="E140" s="21" t="s">
        <v>8</v>
      </c>
      <c r="F140" s="189">
        <f>$F$44</f>
        <v>0</v>
      </c>
      <c r="G140" s="189"/>
      <c r="H140" s="189"/>
    </row>
    <row r="141" spans="1:8" s="6" customFormat="1" ht="30" customHeight="1" x14ac:dyDescent="0.25">
      <c r="A141" s="58" t="s">
        <v>82</v>
      </c>
      <c r="B141" s="190"/>
      <c r="C141" s="190"/>
      <c r="D141" s="190"/>
      <c r="E141" s="21" t="s">
        <v>7</v>
      </c>
      <c r="F141" s="191"/>
      <c r="G141" s="191"/>
      <c r="H141" s="191"/>
    </row>
    <row r="142" spans="1:8" s="6" customFormat="1" ht="18.75" customHeight="1" x14ac:dyDescent="0.25">
      <c r="A142" s="23"/>
      <c r="B142" s="33"/>
      <c r="C142" s="33"/>
      <c r="D142" s="33"/>
      <c r="E142" s="21"/>
      <c r="F142" s="25"/>
      <c r="G142" s="25"/>
      <c r="H142" s="25"/>
    </row>
    <row r="143" spans="1:8" s="6" customFormat="1" ht="15.2" customHeight="1" x14ac:dyDescent="0.25">
      <c r="A143" s="188" t="s">
        <v>31</v>
      </c>
      <c r="B143" s="188"/>
      <c r="C143" s="188"/>
      <c r="D143" s="188"/>
      <c r="E143" s="188"/>
      <c r="F143" s="188"/>
      <c r="G143" s="182" t="s">
        <v>90</v>
      </c>
      <c r="H143" s="182"/>
    </row>
    <row r="144" spans="1:8" s="6" customFormat="1" ht="15.2" customHeight="1" x14ac:dyDescent="0.25">
      <c r="A144" s="34" t="s">
        <v>50</v>
      </c>
      <c r="B144" s="34"/>
      <c r="C144" s="34"/>
      <c r="D144" s="34"/>
      <c r="E144" s="34"/>
      <c r="F144" s="34"/>
      <c r="G144" s="35"/>
      <c r="H144" s="35"/>
    </row>
    <row r="145" spans="1:8" ht="18" x14ac:dyDescent="0.25">
      <c r="A145" s="171" t="s">
        <v>37</v>
      </c>
      <c r="B145" s="171"/>
      <c r="C145" s="171"/>
      <c r="D145" s="171"/>
      <c r="E145" s="171"/>
      <c r="F145" s="171"/>
      <c r="G145" s="171"/>
      <c r="H145" s="171"/>
    </row>
    <row r="146" spans="1:8" x14ac:dyDescent="0.2">
      <c r="A146" s="50"/>
      <c r="B146" s="50"/>
      <c r="C146" s="50"/>
      <c r="D146" s="50"/>
      <c r="E146" s="50"/>
      <c r="F146" s="50"/>
      <c r="G146" s="50"/>
      <c r="H146" s="51" t="s">
        <v>33</v>
      </c>
    </row>
    <row r="147" spans="1:8" s="6" customFormat="1" ht="20.100000000000001" customHeight="1" thickBot="1" x14ac:dyDescent="0.3">
      <c r="A147" s="46" t="s">
        <v>3</v>
      </c>
      <c r="B147" s="159">
        <f>$B$5</f>
        <v>0</v>
      </c>
      <c r="C147" s="159"/>
      <c r="D147" s="159"/>
      <c r="E147" s="46" t="s">
        <v>35</v>
      </c>
      <c r="F147" s="63" t="str">
        <f>$D$11</f>
        <v>October</v>
      </c>
      <c r="G147" s="64">
        <f>E11</f>
        <v>0</v>
      </c>
      <c r="H147" s="62"/>
    </row>
    <row r="148" spans="1:8" s="6" customFormat="1" ht="9.9499999999999993" customHeight="1" x14ac:dyDescent="0.2">
      <c r="A148" s="47"/>
      <c r="B148" s="52"/>
      <c r="C148" s="52"/>
      <c r="D148" s="52"/>
      <c r="E148" s="47"/>
      <c r="F148" s="52"/>
      <c r="G148" s="52"/>
      <c r="H148" s="52"/>
    </row>
    <row r="149" spans="1:8" s="6" customFormat="1" ht="15.2" customHeight="1" x14ac:dyDescent="0.25">
      <c r="A149" s="158" t="s">
        <v>36</v>
      </c>
      <c r="B149" s="158"/>
      <c r="C149" s="158"/>
      <c r="D149" s="158"/>
      <c r="E149" s="158"/>
      <c r="F149" s="158"/>
      <c r="G149" s="52"/>
      <c r="H149" s="52"/>
    </row>
    <row r="150" spans="1:8" ht="12.95" customHeight="1" x14ac:dyDescent="0.2">
      <c r="A150" s="50"/>
      <c r="B150" s="50"/>
      <c r="C150" s="50"/>
      <c r="D150" s="50"/>
      <c r="E150" s="50"/>
      <c r="F150" s="50"/>
      <c r="G150" s="50"/>
      <c r="H150" s="50"/>
    </row>
    <row r="151" spans="1:8" ht="66" customHeight="1" thickBot="1" x14ac:dyDescent="0.25">
      <c r="A151" s="53" t="s">
        <v>10</v>
      </c>
      <c r="B151" s="54" t="s">
        <v>21</v>
      </c>
      <c r="C151" s="55" t="s">
        <v>11</v>
      </c>
      <c r="D151" s="55" t="s">
        <v>40</v>
      </c>
      <c r="E151" s="56" t="s">
        <v>41</v>
      </c>
      <c r="F151" s="56" t="s">
        <v>42</v>
      </c>
      <c r="G151" s="56" t="s">
        <v>43</v>
      </c>
      <c r="H151" s="5" t="s">
        <v>89</v>
      </c>
    </row>
    <row r="152" spans="1:8" ht="14.1" customHeight="1" x14ac:dyDescent="0.2">
      <c r="A152" s="69"/>
      <c r="B152" s="230"/>
      <c r="C152" s="231"/>
      <c r="D152" s="155"/>
      <c r="E152" s="155"/>
      <c r="F152" s="155"/>
      <c r="G152" s="152">
        <f>D152-E152-F152</f>
        <v>0</v>
      </c>
      <c r="H152" s="149">
        <f>G152*$G$11</f>
        <v>0</v>
      </c>
    </row>
    <row r="153" spans="1:8" ht="14.1" customHeight="1" x14ac:dyDescent="0.2">
      <c r="A153" s="70"/>
      <c r="B153" s="225"/>
      <c r="C153" s="228"/>
      <c r="D153" s="156"/>
      <c r="E153" s="156"/>
      <c r="F153" s="156"/>
      <c r="G153" s="153"/>
      <c r="H153" s="150"/>
    </row>
    <row r="154" spans="1:8" s="6" customFormat="1" ht="14.1" customHeight="1" thickBot="1" x14ac:dyDescent="0.25">
      <c r="A154" s="71"/>
      <c r="B154" s="226"/>
      <c r="C154" s="229"/>
      <c r="D154" s="157"/>
      <c r="E154" s="157"/>
      <c r="F154" s="157"/>
      <c r="G154" s="154"/>
      <c r="H154" s="151"/>
    </row>
    <row r="155" spans="1:8" s="6" customFormat="1" ht="14.1" customHeight="1" x14ac:dyDescent="0.2">
      <c r="A155" s="69"/>
      <c r="B155" s="220"/>
      <c r="C155" s="217"/>
      <c r="D155" s="173"/>
      <c r="E155" s="173"/>
      <c r="F155" s="173"/>
      <c r="G155" s="172">
        <f>D155-E155-F155</f>
        <v>0</v>
      </c>
      <c r="H155" s="149">
        <f t="shared" ref="H155" si="25">G155*$G$11</f>
        <v>0</v>
      </c>
    </row>
    <row r="156" spans="1:8" s="6" customFormat="1" ht="14.1" customHeight="1" x14ac:dyDescent="0.2">
      <c r="A156" s="72"/>
      <c r="B156" s="221"/>
      <c r="C156" s="218"/>
      <c r="D156" s="174"/>
      <c r="E156" s="174"/>
      <c r="F156" s="174"/>
      <c r="G156" s="153"/>
      <c r="H156" s="150"/>
    </row>
    <row r="157" spans="1:8" s="6" customFormat="1" ht="14.1" customHeight="1" thickBot="1" x14ac:dyDescent="0.25">
      <c r="A157" s="71"/>
      <c r="B157" s="222"/>
      <c r="C157" s="223"/>
      <c r="D157" s="175"/>
      <c r="E157" s="175"/>
      <c r="F157" s="175"/>
      <c r="G157" s="154"/>
      <c r="H157" s="151"/>
    </row>
    <row r="158" spans="1:8" s="6" customFormat="1" ht="14.1" customHeight="1" x14ac:dyDescent="0.2">
      <c r="A158" s="69"/>
      <c r="B158" s="220"/>
      <c r="C158" s="217"/>
      <c r="D158" s="173"/>
      <c r="E158" s="173"/>
      <c r="F158" s="173"/>
      <c r="G158" s="172">
        <f>D158-E158-F158</f>
        <v>0</v>
      </c>
      <c r="H158" s="149">
        <f t="shared" ref="H158" si="26">G158*$G$11</f>
        <v>0</v>
      </c>
    </row>
    <row r="159" spans="1:8" s="6" customFormat="1" ht="14.1" customHeight="1" x14ac:dyDescent="0.2">
      <c r="A159" s="72"/>
      <c r="B159" s="221"/>
      <c r="C159" s="218"/>
      <c r="D159" s="174"/>
      <c r="E159" s="174"/>
      <c r="F159" s="174"/>
      <c r="G159" s="153"/>
      <c r="H159" s="150"/>
    </row>
    <row r="160" spans="1:8" s="6" customFormat="1" ht="14.1" customHeight="1" thickBot="1" x14ac:dyDescent="0.25">
      <c r="A160" s="71"/>
      <c r="B160" s="222"/>
      <c r="C160" s="223"/>
      <c r="D160" s="175"/>
      <c r="E160" s="175"/>
      <c r="F160" s="175"/>
      <c r="G160" s="154"/>
      <c r="H160" s="151"/>
    </row>
    <row r="161" spans="1:8" s="6" customFormat="1" ht="14.1" customHeight="1" x14ac:dyDescent="0.2">
      <c r="A161" s="69"/>
      <c r="B161" s="220"/>
      <c r="C161" s="217"/>
      <c r="D161" s="173"/>
      <c r="E161" s="173"/>
      <c r="F161" s="173"/>
      <c r="G161" s="172">
        <f>D161-E161-F161</f>
        <v>0</v>
      </c>
      <c r="H161" s="149">
        <f t="shared" ref="H161" si="27">G161*$G$11</f>
        <v>0</v>
      </c>
    </row>
    <row r="162" spans="1:8" s="6" customFormat="1" ht="14.1" customHeight="1" x14ac:dyDescent="0.2">
      <c r="A162" s="72"/>
      <c r="B162" s="221"/>
      <c r="C162" s="218"/>
      <c r="D162" s="174"/>
      <c r="E162" s="174"/>
      <c r="F162" s="174"/>
      <c r="G162" s="153"/>
      <c r="H162" s="150"/>
    </row>
    <row r="163" spans="1:8" s="6" customFormat="1" ht="14.1" customHeight="1" thickBot="1" x14ac:dyDescent="0.25">
      <c r="A163" s="71"/>
      <c r="B163" s="222"/>
      <c r="C163" s="223"/>
      <c r="D163" s="175"/>
      <c r="E163" s="175"/>
      <c r="F163" s="175"/>
      <c r="G163" s="154"/>
      <c r="H163" s="151"/>
    </row>
    <row r="164" spans="1:8" s="6" customFormat="1" ht="14.1" customHeight="1" x14ac:dyDescent="0.2">
      <c r="A164" s="69"/>
      <c r="B164" s="220"/>
      <c r="C164" s="217"/>
      <c r="D164" s="173"/>
      <c r="E164" s="173"/>
      <c r="F164" s="173"/>
      <c r="G164" s="172">
        <f>D164-E164-F164</f>
        <v>0</v>
      </c>
      <c r="H164" s="149">
        <f t="shared" ref="H164" si="28">G164*$G$11</f>
        <v>0</v>
      </c>
    </row>
    <row r="165" spans="1:8" s="6" customFormat="1" ht="14.1" customHeight="1" x14ac:dyDescent="0.2">
      <c r="A165" s="72"/>
      <c r="B165" s="221"/>
      <c r="C165" s="218"/>
      <c r="D165" s="174"/>
      <c r="E165" s="174"/>
      <c r="F165" s="174"/>
      <c r="G165" s="153"/>
      <c r="H165" s="150"/>
    </row>
    <row r="166" spans="1:8" s="6" customFormat="1" ht="14.1" customHeight="1" thickBot="1" x14ac:dyDescent="0.25">
      <c r="A166" s="71"/>
      <c r="B166" s="222"/>
      <c r="C166" s="223"/>
      <c r="D166" s="175"/>
      <c r="E166" s="175"/>
      <c r="F166" s="175"/>
      <c r="G166" s="154"/>
      <c r="H166" s="151"/>
    </row>
    <row r="167" spans="1:8" ht="14.1" customHeight="1" x14ac:dyDescent="0.2">
      <c r="A167" s="69"/>
      <c r="B167" s="224"/>
      <c r="C167" s="227"/>
      <c r="D167" s="173"/>
      <c r="E167" s="195"/>
      <c r="F167" s="195"/>
      <c r="G167" s="172">
        <f>D167-E167-F167</f>
        <v>0</v>
      </c>
      <c r="H167" s="149">
        <f t="shared" ref="H167" si="29">G167*$G$11</f>
        <v>0</v>
      </c>
    </row>
    <row r="168" spans="1:8" ht="14.1" customHeight="1" x14ac:dyDescent="0.2">
      <c r="A168" s="70"/>
      <c r="B168" s="225"/>
      <c r="C168" s="228"/>
      <c r="D168" s="174"/>
      <c r="E168" s="156"/>
      <c r="F168" s="156"/>
      <c r="G168" s="153"/>
      <c r="H168" s="150"/>
    </row>
    <row r="169" spans="1:8" s="6" customFormat="1" ht="14.1" customHeight="1" thickBot="1" x14ac:dyDescent="0.25">
      <c r="A169" s="71"/>
      <c r="B169" s="226"/>
      <c r="C169" s="229"/>
      <c r="D169" s="175"/>
      <c r="E169" s="157"/>
      <c r="F169" s="157"/>
      <c r="G169" s="154"/>
      <c r="H169" s="151"/>
    </row>
    <row r="170" spans="1:8" s="6" customFormat="1" ht="14.1" customHeight="1" x14ac:dyDescent="0.2">
      <c r="A170" s="69"/>
      <c r="B170" s="220"/>
      <c r="C170" s="217"/>
      <c r="D170" s="173"/>
      <c r="E170" s="173"/>
      <c r="F170" s="173"/>
      <c r="G170" s="172">
        <f>D170-E170-F170</f>
        <v>0</v>
      </c>
      <c r="H170" s="149">
        <f t="shared" ref="H170" si="30">G170*$G$11</f>
        <v>0</v>
      </c>
    </row>
    <row r="171" spans="1:8" s="6" customFormat="1" ht="14.1" customHeight="1" x14ac:dyDescent="0.2">
      <c r="A171" s="72"/>
      <c r="B171" s="221"/>
      <c r="C171" s="218"/>
      <c r="D171" s="174"/>
      <c r="E171" s="174"/>
      <c r="F171" s="174"/>
      <c r="G171" s="153"/>
      <c r="H171" s="150"/>
    </row>
    <row r="172" spans="1:8" s="6" customFormat="1" ht="14.1" customHeight="1" thickBot="1" x14ac:dyDescent="0.25">
      <c r="A172" s="71"/>
      <c r="B172" s="222"/>
      <c r="C172" s="223"/>
      <c r="D172" s="175"/>
      <c r="E172" s="175"/>
      <c r="F172" s="175"/>
      <c r="G172" s="154"/>
      <c r="H172" s="151"/>
    </row>
    <row r="173" spans="1:8" s="6" customFormat="1" ht="14.1" customHeight="1" x14ac:dyDescent="0.2">
      <c r="A173" s="69"/>
      <c r="B173" s="220"/>
      <c r="C173" s="217"/>
      <c r="D173" s="173"/>
      <c r="E173" s="173"/>
      <c r="F173" s="173"/>
      <c r="G173" s="172">
        <f>D173-E173-F173</f>
        <v>0</v>
      </c>
      <c r="H173" s="149">
        <f t="shared" ref="H173" si="31">G173*$G$11</f>
        <v>0</v>
      </c>
    </row>
    <row r="174" spans="1:8" s="6" customFormat="1" ht="14.1" customHeight="1" x14ac:dyDescent="0.2">
      <c r="A174" s="72"/>
      <c r="B174" s="221"/>
      <c r="C174" s="218"/>
      <c r="D174" s="174"/>
      <c r="E174" s="174"/>
      <c r="F174" s="174"/>
      <c r="G174" s="153"/>
      <c r="H174" s="150"/>
    </row>
    <row r="175" spans="1:8" s="6" customFormat="1" ht="14.1" customHeight="1" thickBot="1" x14ac:dyDescent="0.25">
      <c r="A175" s="71"/>
      <c r="B175" s="222"/>
      <c r="C175" s="223"/>
      <c r="D175" s="175"/>
      <c r="E175" s="175"/>
      <c r="F175" s="175"/>
      <c r="G175" s="154"/>
      <c r="H175" s="151"/>
    </row>
    <row r="176" spans="1:8" s="6" customFormat="1" ht="14.1" customHeight="1" x14ac:dyDescent="0.2">
      <c r="A176" s="69"/>
      <c r="B176" s="220"/>
      <c r="C176" s="217"/>
      <c r="D176" s="173"/>
      <c r="E176" s="173"/>
      <c r="F176" s="173"/>
      <c r="G176" s="172">
        <f>D176-E176-F176</f>
        <v>0</v>
      </c>
      <c r="H176" s="149">
        <f t="shared" ref="H176" si="32">G176*$G$11</f>
        <v>0</v>
      </c>
    </row>
    <row r="177" spans="1:8" s="6" customFormat="1" ht="14.1" customHeight="1" x14ac:dyDescent="0.2">
      <c r="A177" s="72"/>
      <c r="B177" s="221"/>
      <c r="C177" s="218"/>
      <c r="D177" s="174"/>
      <c r="E177" s="174"/>
      <c r="F177" s="174"/>
      <c r="G177" s="153"/>
      <c r="H177" s="150"/>
    </row>
    <row r="178" spans="1:8" s="6" customFormat="1" ht="14.1" customHeight="1" thickBot="1" x14ac:dyDescent="0.25">
      <c r="A178" s="71"/>
      <c r="B178" s="222"/>
      <c r="C178" s="223"/>
      <c r="D178" s="175"/>
      <c r="E178" s="175"/>
      <c r="F178" s="175"/>
      <c r="G178" s="154"/>
      <c r="H178" s="151"/>
    </row>
    <row r="179" spans="1:8" s="6" customFormat="1" ht="14.1" customHeight="1" x14ac:dyDescent="0.2">
      <c r="A179" s="69"/>
      <c r="B179" s="220"/>
      <c r="C179" s="217"/>
      <c r="D179" s="173"/>
      <c r="E179" s="173"/>
      <c r="F179" s="173"/>
      <c r="G179" s="172">
        <f>D179-E179-F179</f>
        <v>0</v>
      </c>
      <c r="H179" s="149">
        <f t="shared" ref="H179" si="33">G179*$G$11</f>
        <v>0</v>
      </c>
    </row>
    <row r="180" spans="1:8" s="6" customFormat="1" ht="14.1" customHeight="1" x14ac:dyDescent="0.2">
      <c r="A180" s="72"/>
      <c r="B180" s="221"/>
      <c r="C180" s="218"/>
      <c r="D180" s="174"/>
      <c r="E180" s="174"/>
      <c r="F180" s="174"/>
      <c r="G180" s="153"/>
      <c r="H180" s="150"/>
    </row>
    <row r="181" spans="1:8" s="6" customFormat="1" ht="14.1" customHeight="1" thickBot="1" x14ac:dyDescent="0.25">
      <c r="A181" s="71"/>
      <c r="B181" s="222"/>
      <c r="C181" s="223"/>
      <c r="D181" s="175"/>
      <c r="E181" s="175"/>
      <c r="F181" s="175"/>
      <c r="G181" s="154"/>
      <c r="H181" s="151"/>
    </row>
    <row r="182" spans="1:8" s="6" customFormat="1" ht="14.1" customHeight="1" x14ac:dyDescent="0.2">
      <c r="A182" s="69"/>
      <c r="B182" s="214"/>
      <c r="C182" s="217"/>
      <c r="D182" s="173"/>
      <c r="E182" s="173"/>
      <c r="F182" s="173"/>
      <c r="G182" s="172">
        <f>D182-E182-F182</f>
        <v>0</v>
      </c>
      <c r="H182" s="149">
        <f t="shared" ref="H182" si="34">G182*$G$11</f>
        <v>0</v>
      </c>
    </row>
    <row r="183" spans="1:8" s="6" customFormat="1" ht="14.1" customHeight="1" x14ac:dyDescent="0.2">
      <c r="A183" s="76"/>
      <c r="B183" s="215"/>
      <c r="C183" s="218"/>
      <c r="D183" s="174"/>
      <c r="E183" s="174"/>
      <c r="F183" s="174"/>
      <c r="G183" s="153"/>
      <c r="H183" s="150"/>
    </row>
    <row r="184" spans="1:8" s="6" customFormat="1" ht="14.1" customHeight="1" thickBot="1" x14ac:dyDescent="0.25">
      <c r="A184" s="74"/>
      <c r="B184" s="216"/>
      <c r="C184" s="219"/>
      <c r="D184" s="185"/>
      <c r="E184" s="185"/>
      <c r="F184" s="185"/>
      <c r="G184" s="186"/>
      <c r="H184" s="183"/>
    </row>
    <row r="185" spans="1:8" s="6" customFormat="1" ht="24.95" customHeight="1" thickTop="1" thickBot="1" x14ac:dyDescent="0.25">
      <c r="A185" s="7"/>
      <c r="B185" s="8"/>
      <c r="C185" s="41" t="s">
        <v>16</v>
      </c>
      <c r="D185" s="85">
        <f>SUM(D152:D184)</f>
        <v>0</v>
      </c>
      <c r="E185" s="85">
        <f>SUM(E152:E184)</f>
        <v>0</v>
      </c>
      <c r="F185" s="85">
        <f>SUM(F152:F184)</f>
        <v>0</v>
      </c>
      <c r="G185" s="86">
        <f>SUM(G152:G184)</f>
        <v>0</v>
      </c>
      <c r="H185" s="40">
        <f>SUM(H152:H184)</f>
        <v>0</v>
      </c>
    </row>
    <row r="186" spans="1:8" s="6" customFormat="1" ht="9.75" customHeight="1" x14ac:dyDescent="0.25">
      <c r="A186" s="16"/>
      <c r="B186" s="16"/>
      <c r="C186" s="17"/>
      <c r="D186" s="18"/>
      <c r="E186" s="18"/>
      <c r="F186" s="19"/>
      <c r="G186" s="16"/>
      <c r="H186" s="20"/>
    </row>
    <row r="187" spans="1:8" s="6" customFormat="1" ht="20.25" customHeight="1" x14ac:dyDescent="0.2">
      <c r="A187" s="184" t="s">
        <v>30</v>
      </c>
      <c r="B187" s="184"/>
      <c r="C187" s="184"/>
      <c r="D187" s="184"/>
      <c r="E187" s="184"/>
      <c r="F187" s="184"/>
      <c r="G187" s="184"/>
      <c r="H187" s="184"/>
    </row>
    <row r="188" spans="1:8" s="6" customFormat="1" ht="24" customHeight="1" x14ac:dyDescent="0.25">
      <c r="A188" s="57" t="s">
        <v>81</v>
      </c>
      <c r="B188" s="187">
        <f>$B$44</f>
        <v>0</v>
      </c>
      <c r="C188" s="187"/>
      <c r="D188" s="187"/>
      <c r="E188" s="21" t="s">
        <v>8</v>
      </c>
      <c r="F188" s="189">
        <f>$F$44</f>
        <v>0</v>
      </c>
      <c r="G188" s="189"/>
      <c r="H188" s="189"/>
    </row>
    <row r="189" spans="1:8" s="6" customFormat="1" ht="30" customHeight="1" x14ac:dyDescent="0.25">
      <c r="A189" s="58" t="s">
        <v>82</v>
      </c>
      <c r="B189" s="190"/>
      <c r="C189" s="190"/>
      <c r="D189" s="190"/>
      <c r="E189" s="21" t="s">
        <v>7</v>
      </c>
      <c r="F189" s="191"/>
      <c r="G189" s="191"/>
      <c r="H189" s="191"/>
    </row>
    <row r="190" spans="1:8" s="6" customFormat="1" ht="18.75" customHeight="1" x14ac:dyDescent="0.25">
      <c r="A190" s="23"/>
      <c r="B190" s="33"/>
      <c r="C190" s="33"/>
      <c r="D190" s="33"/>
      <c r="E190" s="21"/>
      <c r="F190" s="25"/>
      <c r="G190" s="25"/>
      <c r="H190" s="25"/>
    </row>
    <row r="191" spans="1:8" s="6" customFormat="1" ht="15.2" customHeight="1" x14ac:dyDescent="0.25">
      <c r="A191" s="188" t="s">
        <v>31</v>
      </c>
      <c r="B191" s="188"/>
      <c r="C191" s="188"/>
      <c r="D191" s="188"/>
      <c r="E191" s="188"/>
      <c r="F191" s="188"/>
      <c r="G191" s="182" t="s">
        <v>90</v>
      </c>
      <c r="H191" s="182"/>
    </row>
    <row r="192" spans="1:8" s="6" customFormat="1" ht="15.2" customHeight="1" x14ac:dyDescent="0.25">
      <c r="A192" s="34" t="s">
        <v>50</v>
      </c>
      <c r="B192" s="34"/>
      <c r="C192" s="34"/>
      <c r="D192" s="34"/>
      <c r="E192" s="34"/>
      <c r="F192" s="34"/>
      <c r="G192" s="35"/>
      <c r="H192" s="35"/>
    </row>
    <row r="193" spans="1:8" ht="18" x14ac:dyDescent="0.25">
      <c r="A193" s="171" t="s">
        <v>37</v>
      </c>
      <c r="B193" s="171"/>
      <c r="C193" s="171"/>
      <c r="D193" s="171"/>
      <c r="E193" s="171"/>
      <c r="F193" s="171"/>
      <c r="G193" s="171"/>
      <c r="H193" s="171"/>
    </row>
    <row r="194" spans="1:8" x14ac:dyDescent="0.2">
      <c r="A194" s="50"/>
      <c r="B194" s="50"/>
      <c r="C194" s="50"/>
      <c r="D194" s="50"/>
      <c r="E194" s="50"/>
      <c r="F194" s="50"/>
      <c r="G194" s="50"/>
      <c r="H194" s="51" t="s">
        <v>33</v>
      </c>
    </row>
    <row r="195" spans="1:8" s="6" customFormat="1" ht="20.100000000000001" customHeight="1" thickBot="1" x14ac:dyDescent="0.3">
      <c r="A195" s="46" t="s">
        <v>3</v>
      </c>
      <c r="B195" s="159">
        <f>$B$5</f>
        <v>0</v>
      </c>
      <c r="C195" s="159"/>
      <c r="D195" s="159"/>
      <c r="E195" s="46" t="s">
        <v>35</v>
      </c>
      <c r="F195" s="63" t="str">
        <f>$D$11</f>
        <v>October</v>
      </c>
      <c r="G195" s="64">
        <f>E11</f>
        <v>0</v>
      </c>
      <c r="H195" s="62"/>
    </row>
    <row r="196" spans="1:8" s="6" customFormat="1" ht="9.9499999999999993" customHeight="1" x14ac:dyDescent="0.2">
      <c r="A196" s="47"/>
      <c r="B196" s="52"/>
      <c r="C196" s="52"/>
      <c r="D196" s="52"/>
      <c r="E196" s="47"/>
      <c r="F196" s="52"/>
      <c r="G196" s="52"/>
      <c r="H196" s="52"/>
    </row>
    <row r="197" spans="1:8" s="6" customFormat="1" ht="15.2" customHeight="1" x14ac:dyDescent="0.25">
      <c r="A197" s="158" t="s">
        <v>36</v>
      </c>
      <c r="B197" s="158"/>
      <c r="C197" s="158"/>
      <c r="D197" s="158"/>
      <c r="E197" s="158"/>
      <c r="F197" s="158"/>
      <c r="G197" s="52"/>
      <c r="H197" s="52"/>
    </row>
    <row r="198" spans="1:8" ht="12.95" customHeight="1" x14ac:dyDescent="0.2">
      <c r="A198" s="50"/>
      <c r="B198" s="50"/>
      <c r="C198" s="50"/>
      <c r="D198" s="50"/>
      <c r="E198" s="50"/>
      <c r="F198" s="50"/>
      <c r="G198" s="50"/>
      <c r="H198" s="50"/>
    </row>
    <row r="199" spans="1:8" ht="66" customHeight="1" thickBot="1" x14ac:dyDescent="0.25">
      <c r="A199" s="53" t="s">
        <v>10</v>
      </c>
      <c r="B199" s="54" t="s">
        <v>21</v>
      </c>
      <c r="C199" s="55" t="s">
        <v>11</v>
      </c>
      <c r="D199" s="55" t="s">
        <v>40</v>
      </c>
      <c r="E199" s="56" t="s">
        <v>41</v>
      </c>
      <c r="F199" s="56" t="s">
        <v>42</v>
      </c>
      <c r="G199" s="56" t="s">
        <v>43</v>
      </c>
      <c r="H199" s="5" t="s">
        <v>89</v>
      </c>
    </row>
    <row r="200" spans="1:8" ht="14.1" customHeight="1" x14ac:dyDescent="0.2">
      <c r="A200" s="69"/>
      <c r="B200" s="230"/>
      <c r="C200" s="231"/>
      <c r="D200" s="155"/>
      <c r="E200" s="155"/>
      <c r="F200" s="155"/>
      <c r="G200" s="152">
        <f>D200-E200-F200</f>
        <v>0</v>
      </c>
      <c r="H200" s="149">
        <f>G200*$G$11</f>
        <v>0</v>
      </c>
    </row>
    <row r="201" spans="1:8" ht="14.1" customHeight="1" x14ac:dyDescent="0.2">
      <c r="A201" s="70"/>
      <c r="B201" s="225"/>
      <c r="C201" s="228"/>
      <c r="D201" s="156"/>
      <c r="E201" s="156"/>
      <c r="F201" s="156"/>
      <c r="G201" s="153"/>
      <c r="H201" s="150"/>
    </row>
    <row r="202" spans="1:8" s="6" customFormat="1" ht="14.1" customHeight="1" thickBot="1" x14ac:dyDescent="0.25">
      <c r="A202" s="71"/>
      <c r="B202" s="226"/>
      <c r="C202" s="229"/>
      <c r="D202" s="157"/>
      <c r="E202" s="157"/>
      <c r="F202" s="157"/>
      <c r="G202" s="154"/>
      <c r="H202" s="151"/>
    </row>
    <row r="203" spans="1:8" s="6" customFormat="1" ht="14.1" customHeight="1" x14ac:dyDescent="0.2">
      <c r="A203" s="69"/>
      <c r="B203" s="220"/>
      <c r="C203" s="217"/>
      <c r="D203" s="173"/>
      <c r="E203" s="173"/>
      <c r="F203" s="173"/>
      <c r="G203" s="172">
        <f>D203-E203-F203</f>
        <v>0</v>
      </c>
      <c r="H203" s="149">
        <f t="shared" ref="H203" si="35">G203*$G$11</f>
        <v>0</v>
      </c>
    </row>
    <row r="204" spans="1:8" s="6" customFormat="1" ht="14.1" customHeight="1" x14ac:dyDescent="0.2">
      <c r="A204" s="72"/>
      <c r="B204" s="221"/>
      <c r="C204" s="218"/>
      <c r="D204" s="174"/>
      <c r="E204" s="174"/>
      <c r="F204" s="174"/>
      <c r="G204" s="153"/>
      <c r="H204" s="150"/>
    </row>
    <row r="205" spans="1:8" s="6" customFormat="1" ht="14.1" customHeight="1" thickBot="1" x14ac:dyDescent="0.25">
      <c r="A205" s="71"/>
      <c r="B205" s="222"/>
      <c r="C205" s="223"/>
      <c r="D205" s="175"/>
      <c r="E205" s="175"/>
      <c r="F205" s="175"/>
      <c r="G205" s="154"/>
      <c r="H205" s="151"/>
    </row>
    <row r="206" spans="1:8" s="6" customFormat="1" ht="14.1" customHeight="1" x14ac:dyDescent="0.2">
      <c r="A206" s="69"/>
      <c r="B206" s="220"/>
      <c r="C206" s="217"/>
      <c r="D206" s="173"/>
      <c r="E206" s="173"/>
      <c r="F206" s="173"/>
      <c r="G206" s="172">
        <f>D206-E206-F206</f>
        <v>0</v>
      </c>
      <c r="H206" s="149">
        <f t="shared" ref="H206" si="36">G206*$G$11</f>
        <v>0</v>
      </c>
    </row>
    <row r="207" spans="1:8" s="6" customFormat="1" ht="14.1" customHeight="1" x14ac:dyDescent="0.2">
      <c r="A207" s="72"/>
      <c r="B207" s="221"/>
      <c r="C207" s="218"/>
      <c r="D207" s="174"/>
      <c r="E207" s="174"/>
      <c r="F207" s="174"/>
      <c r="G207" s="153"/>
      <c r="H207" s="150"/>
    </row>
    <row r="208" spans="1:8" s="6" customFormat="1" ht="14.1" customHeight="1" thickBot="1" x14ac:dyDescent="0.25">
      <c r="A208" s="71"/>
      <c r="B208" s="222"/>
      <c r="C208" s="223"/>
      <c r="D208" s="175"/>
      <c r="E208" s="175"/>
      <c r="F208" s="175"/>
      <c r="G208" s="154"/>
      <c r="H208" s="151"/>
    </row>
    <row r="209" spans="1:8" s="6" customFormat="1" ht="14.1" customHeight="1" x14ac:dyDescent="0.2">
      <c r="A209" s="69"/>
      <c r="B209" s="220"/>
      <c r="C209" s="217"/>
      <c r="D209" s="173"/>
      <c r="E209" s="173"/>
      <c r="F209" s="173"/>
      <c r="G209" s="172">
        <f>D209-E209-F209</f>
        <v>0</v>
      </c>
      <c r="H209" s="149">
        <f t="shared" ref="H209" si="37">G209*$G$11</f>
        <v>0</v>
      </c>
    </row>
    <row r="210" spans="1:8" s="6" customFormat="1" ht="14.1" customHeight="1" x14ac:dyDescent="0.2">
      <c r="A210" s="72"/>
      <c r="B210" s="221"/>
      <c r="C210" s="218"/>
      <c r="D210" s="174"/>
      <c r="E210" s="174"/>
      <c r="F210" s="174"/>
      <c r="G210" s="153"/>
      <c r="H210" s="150"/>
    </row>
    <row r="211" spans="1:8" s="6" customFormat="1" ht="14.1" customHeight="1" thickBot="1" x14ac:dyDescent="0.25">
      <c r="A211" s="71"/>
      <c r="B211" s="222"/>
      <c r="C211" s="223"/>
      <c r="D211" s="175"/>
      <c r="E211" s="175"/>
      <c r="F211" s="175"/>
      <c r="G211" s="154"/>
      <c r="H211" s="151"/>
    </row>
    <row r="212" spans="1:8" s="6" customFormat="1" ht="14.1" customHeight="1" x14ac:dyDescent="0.2">
      <c r="A212" s="69"/>
      <c r="B212" s="220"/>
      <c r="C212" s="217"/>
      <c r="D212" s="173"/>
      <c r="E212" s="173"/>
      <c r="F212" s="173"/>
      <c r="G212" s="172">
        <f>D212-E212-F212</f>
        <v>0</v>
      </c>
      <c r="H212" s="149">
        <f t="shared" ref="H212" si="38">G212*$G$11</f>
        <v>0</v>
      </c>
    </row>
    <row r="213" spans="1:8" s="6" customFormat="1" ht="14.1" customHeight="1" x14ac:dyDescent="0.2">
      <c r="A213" s="72"/>
      <c r="B213" s="221"/>
      <c r="C213" s="218"/>
      <c r="D213" s="174"/>
      <c r="E213" s="174"/>
      <c r="F213" s="174"/>
      <c r="G213" s="153"/>
      <c r="H213" s="150"/>
    </row>
    <row r="214" spans="1:8" s="6" customFormat="1" ht="14.1" customHeight="1" thickBot="1" x14ac:dyDescent="0.25">
      <c r="A214" s="71"/>
      <c r="B214" s="222"/>
      <c r="C214" s="223"/>
      <c r="D214" s="175"/>
      <c r="E214" s="175"/>
      <c r="F214" s="175"/>
      <c r="G214" s="154"/>
      <c r="H214" s="151"/>
    </row>
    <row r="215" spans="1:8" ht="14.1" customHeight="1" x14ac:dyDescent="0.2">
      <c r="A215" s="69"/>
      <c r="B215" s="224"/>
      <c r="C215" s="227"/>
      <c r="D215" s="173"/>
      <c r="E215" s="195"/>
      <c r="F215" s="195"/>
      <c r="G215" s="172">
        <f>D215-E215-F215</f>
        <v>0</v>
      </c>
      <c r="H215" s="149">
        <f t="shared" ref="H215" si="39">G215*$G$11</f>
        <v>0</v>
      </c>
    </row>
    <row r="216" spans="1:8" ht="14.1" customHeight="1" x14ac:dyDescent="0.2">
      <c r="A216" s="70"/>
      <c r="B216" s="225"/>
      <c r="C216" s="228"/>
      <c r="D216" s="174"/>
      <c r="E216" s="156"/>
      <c r="F216" s="156"/>
      <c r="G216" s="153"/>
      <c r="H216" s="150"/>
    </row>
    <row r="217" spans="1:8" s="6" customFormat="1" ht="14.1" customHeight="1" thickBot="1" x14ac:dyDescent="0.25">
      <c r="A217" s="71"/>
      <c r="B217" s="226"/>
      <c r="C217" s="229"/>
      <c r="D217" s="175"/>
      <c r="E217" s="157"/>
      <c r="F217" s="157"/>
      <c r="G217" s="154"/>
      <c r="H217" s="151"/>
    </row>
    <row r="218" spans="1:8" s="6" customFormat="1" ht="14.1" customHeight="1" x14ac:dyDescent="0.2">
      <c r="A218" s="69"/>
      <c r="B218" s="220"/>
      <c r="C218" s="217"/>
      <c r="D218" s="173"/>
      <c r="E218" s="173"/>
      <c r="F218" s="173"/>
      <c r="G218" s="172">
        <f>D218-E218-F218</f>
        <v>0</v>
      </c>
      <c r="H218" s="149">
        <f t="shared" ref="H218" si="40">G218*$G$11</f>
        <v>0</v>
      </c>
    </row>
    <row r="219" spans="1:8" s="6" customFormat="1" ht="14.1" customHeight="1" x14ac:dyDescent="0.2">
      <c r="A219" s="72"/>
      <c r="B219" s="221"/>
      <c r="C219" s="218"/>
      <c r="D219" s="174"/>
      <c r="E219" s="174"/>
      <c r="F219" s="174"/>
      <c r="G219" s="153"/>
      <c r="H219" s="150"/>
    </row>
    <row r="220" spans="1:8" s="6" customFormat="1" ht="14.1" customHeight="1" thickBot="1" x14ac:dyDescent="0.25">
      <c r="A220" s="71"/>
      <c r="B220" s="222"/>
      <c r="C220" s="223"/>
      <c r="D220" s="175"/>
      <c r="E220" s="175"/>
      <c r="F220" s="175"/>
      <c r="G220" s="154"/>
      <c r="H220" s="151"/>
    </row>
    <row r="221" spans="1:8" s="6" customFormat="1" ht="14.1" customHeight="1" x14ac:dyDescent="0.2">
      <c r="A221" s="69"/>
      <c r="B221" s="220"/>
      <c r="C221" s="217"/>
      <c r="D221" s="173"/>
      <c r="E221" s="173"/>
      <c r="F221" s="173"/>
      <c r="G221" s="172">
        <f>D221-E221-F221</f>
        <v>0</v>
      </c>
      <c r="H221" s="149">
        <f t="shared" ref="H221" si="41">G221*$G$11</f>
        <v>0</v>
      </c>
    </row>
    <row r="222" spans="1:8" s="6" customFormat="1" ht="14.1" customHeight="1" x14ac:dyDescent="0.2">
      <c r="A222" s="72"/>
      <c r="B222" s="221"/>
      <c r="C222" s="218"/>
      <c r="D222" s="174"/>
      <c r="E222" s="174"/>
      <c r="F222" s="174"/>
      <c r="G222" s="153"/>
      <c r="H222" s="150"/>
    </row>
    <row r="223" spans="1:8" s="6" customFormat="1" ht="14.1" customHeight="1" thickBot="1" x14ac:dyDescent="0.25">
      <c r="A223" s="71"/>
      <c r="B223" s="222"/>
      <c r="C223" s="223"/>
      <c r="D223" s="175"/>
      <c r="E223" s="175"/>
      <c r="F223" s="175"/>
      <c r="G223" s="154"/>
      <c r="H223" s="151"/>
    </row>
    <row r="224" spans="1:8" s="6" customFormat="1" ht="14.1" customHeight="1" x14ac:dyDescent="0.2">
      <c r="A224" s="69"/>
      <c r="B224" s="220"/>
      <c r="C224" s="217"/>
      <c r="D224" s="173"/>
      <c r="E224" s="173"/>
      <c r="F224" s="173"/>
      <c r="G224" s="172">
        <f>D224-E224-F224</f>
        <v>0</v>
      </c>
      <c r="H224" s="149">
        <f t="shared" ref="H224" si="42">G224*$G$11</f>
        <v>0</v>
      </c>
    </row>
    <row r="225" spans="1:8" s="6" customFormat="1" ht="14.1" customHeight="1" x14ac:dyDescent="0.2">
      <c r="A225" s="72"/>
      <c r="B225" s="221"/>
      <c r="C225" s="218"/>
      <c r="D225" s="174"/>
      <c r="E225" s="174"/>
      <c r="F225" s="174"/>
      <c r="G225" s="153"/>
      <c r="H225" s="150"/>
    </row>
    <row r="226" spans="1:8" s="6" customFormat="1" ht="14.1" customHeight="1" thickBot="1" x14ac:dyDescent="0.25">
      <c r="A226" s="71"/>
      <c r="B226" s="222"/>
      <c r="C226" s="223"/>
      <c r="D226" s="175"/>
      <c r="E226" s="175"/>
      <c r="F226" s="175"/>
      <c r="G226" s="154"/>
      <c r="H226" s="151"/>
    </row>
    <row r="227" spans="1:8" s="6" customFormat="1" ht="14.1" customHeight="1" x14ac:dyDescent="0.2">
      <c r="A227" s="69"/>
      <c r="B227" s="220"/>
      <c r="C227" s="217"/>
      <c r="D227" s="173"/>
      <c r="E227" s="173"/>
      <c r="F227" s="173"/>
      <c r="G227" s="172">
        <f>D227-E227-F227</f>
        <v>0</v>
      </c>
      <c r="H227" s="149">
        <f t="shared" ref="H227" si="43">G227*$G$11</f>
        <v>0</v>
      </c>
    </row>
    <row r="228" spans="1:8" s="6" customFormat="1" ht="14.1" customHeight="1" x14ac:dyDescent="0.2">
      <c r="A228" s="72"/>
      <c r="B228" s="221"/>
      <c r="C228" s="218"/>
      <c r="D228" s="174"/>
      <c r="E228" s="174"/>
      <c r="F228" s="174"/>
      <c r="G228" s="153"/>
      <c r="H228" s="150"/>
    </row>
    <row r="229" spans="1:8" s="6" customFormat="1" ht="14.1" customHeight="1" thickBot="1" x14ac:dyDescent="0.25">
      <c r="A229" s="71"/>
      <c r="B229" s="222"/>
      <c r="C229" s="223"/>
      <c r="D229" s="175"/>
      <c r="E229" s="175"/>
      <c r="F229" s="175"/>
      <c r="G229" s="154"/>
      <c r="H229" s="151"/>
    </row>
    <row r="230" spans="1:8" s="6" customFormat="1" ht="14.1" customHeight="1" x14ac:dyDescent="0.2">
      <c r="A230" s="69"/>
      <c r="B230" s="214"/>
      <c r="C230" s="217"/>
      <c r="D230" s="173"/>
      <c r="E230" s="173"/>
      <c r="F230" s="173"/>
      <c r="G230" s="172">
        <f>D230-E230-F230</f>
        <v>0</v>
      </c>
      <c r="H230" s="149">
        <f t="shared" ref="H230" si="44">G230*$G$11</f>
        <v>0</v>
      </c>
    </row>
    <row r="231" spans="1:8" s="6" customFormat="1" ht="14.1" customHeight="1" x14ac:dyDescent="0.2">
      <c r="A231" s="76"/>
      <c r="B231" s="215"/>
      <c r="C231" s="218"/>
      <c r="D231" s="174"/>
      <c r="E231" s="174"/>
      <c r="F231" s="174"/>
      <c r="G231" s="153"/>
      <c r="H231" s="150"/>
    </row>
    <row r="232" spans="1:8" s="6" customFormat="1" ht="14.1" customHeight="1" thickBot="1" x14ac:dyDescent="0.25">
      <c r="A232" s="74"/>
      <c r="B232" s="216"/>
      <c r="C232" s="219"/>
      <c r="D232" s="185"/>
      <c r="E232" s="185"/>
      <c r="F232" s="185"/>
      <c r="G232" s="186"/>
      <c r="H232" s="183"/>
    </row>
    <row r="233" spans="1:8" s="6" customFormat="1" ht="24.95" customHeight="1" thickTop="1" thickBot="1" x14ac:dyDescent="0.25">
      <c r="A233" s="7"/>
      <c r="B233" s="8"/>
      <c r="C233" s="41" t="s">
        <v>16</v>
      </c>
      <c r="D233" s="85">
        <f>SUM(D200:D232)</f>
        <v>0</v>
      </c>
      <c r="E233" s="85">
        <f>SUM(E200:E232)</f>
        <v>0</v>
      </c>
      <c r="F233" s="85">
        <f>SUM(F200:F232)</f>
        <v>0</v>
      </c>
      <c r="G233" s="86">
        <f>SUM(G200:G232)</f>
        <v>0</v>
      </c>
      <c r="H233" s="40">
        <f>SUM(H200:H232)</f>
        <v>0</v>
      </c>
    </row>
    <row r="234" spans="1:8" s="6" customFormat="1" ht="9.75" customHeight="1" x14ac:dyDescent="0.25">
      <c r="A234" s="16"/>
      <c r="B234" s="16"/>
      <c r="C234" s="17"/>
      <c r="D234" s="18"/>
      <c r="E234" s="18"/>
      <c r="F234" s="19"/>
      <c r="G234" s="16"/>
      <c r="H234" s="20"/>
    </row>
    <row r="235" spans="1:8" s="6" customFormat="1" ht="20.25" customHeight="1" x14ac:dyDescent="0.2">
      <c r="A235" s="184" t="s">
        <v>30</v>
      </c>
      <c r="B235" s="184"/>
      <c r="C235" s="184"/>
      <c r="D235" s="184"/>
      <c r="E235" s="184"/>
      <c r="F235" s="184"/>
      <c r="G235" s="184"/>
      <c r="H235" s="184"/>
    </row>
    <row r="236" spans="1:8" s="6" customFormat="1" ht="24" customHeight="1" x14ac:dyDescent="0.25">
      <c r="A236" s="57" t="s">
        <v>81</v>
      </c>
      <c r="B236" s="187">
        <f>$B$44</f>
        <v>0</v>
      </c>
      <c r="C236" s="187"/>
      <c r="D236" s="187"/>
      <c r="E236" s="21" t="s">
        <v>8</v>
      </c>
      <c r="F236" s="189">
        <f>$F$44</f>
        <v>0</v>
      </c>
      <c r="G236" s="189"/>
      <c r="H236" s="189"/>
    </row>
    <row r="237" spans="1:8" s="6" customFormat="1" ht="30" customHeight="1" x14ac:dyDescent="0.25">
      <c r="A237" s="58" t="s">
        <v>82</v>
      </c>
      <c r="B237" s="190"/>
      <c r="C237" s="190"/>
      <c r="D237" s="190"/>
      <c r="E237" s="21" t="s">
        <v>7</v>
      </c>
      <c r="F237" s="191"/>
      <c r="G237" s="191"/>
      <c r="H237" s="191"/>
    </row>
    <row r="238" spans="1:8" s="6" customFormat="1" ht="18.75" customHeight="1" x14ac:dyDescent="0.25">
      <c r="A238" s="23"/>
      <c r="B238" s="33"/>
      <c r="C238" s="33"/>
      <c r="D238" s="33"/>
      <c r="E238" s="21"/>
      <c r="F238" s="25"/>
      <c r="G238" s="25"/>
      <c r="H238" s="25"/>
    </row>
    <row r="239" spans="1:8" s="6" customFormat="1" ht="15.2" customHeight="1" x14ac:dyDescent="0.25">
      <c r="A239" s="188" t="s">
        <v>31</v>
      </c>
      <c r="B239" s="188"/>
      <c r="C239" s="188"/>
      <c r="D239" s="188"/>
      <c r="E239" s="188"/>
      <c r="F239" s="188"/>
      <c r="G239" s="182" t="s">
        <v>90</v>
      </c>
      <c r="H239" s="182"/>
    </row>
    <row r="240" spans="1:8" s="6" customFormat="1" ht="15.2" customHeight="1" x14ac:dyDescent="0.25">
      <c r="A240" s="34" t="s">
        <v>50</v>
      </c>
      <c r="B240" s="34"/>
      <c r="C240" s="34"/>
      <c r="D240" s="34"/>
      <c r="E240" s="34"/>
      <c r="F240" s="34"/>
      <c r="G240" s="35"/>
      <c r="H240" s="35"/>
    </row>
    <row r="241" spans="1:8" ht="18" x14ac:dyDescent="0.25">
      <c r="A241" s="171" t="s">
        <v>37</v>
      </c>
      <c r="B241" s="171"/>
      <c r="C241" s="171"/>
      <c r="D241" s="171"/>
      <c r="E241" s="171"/>
      <c r="F241" s="171"/>
      <c r="G241" s="171"/>
      <c r="H241" s="171"/>
    </row>
    <row r="242" spans="1:8" x14ac:dyDescent="0.2">
      <c r="A242" s="50"/>
      <c r="B242" s="50"/>
      <c r="C242" s="50"/>
      <c r="D242" s="50"/>
      <c r="E242" s="50"/>
      <c r="F242" s="50"/>
      <c r="G242" s="50"/>
      <c r="H242" s="51" t="s">
        <v>33</v>
      </c>
    </row>
    <row r="243" spans="1:8" s="6" customFormat="1" ht="20.100000000000001" customHeight="1" thickBot="1" x14ac:dyDescent="0.3">
      <c r="A243" s="46" t="s">
        <v>3</v>
      </c>
      <c r="B243" s="159">
        <f>$B$5</f>
        <v>0</v>
      </c>
      <c r="C243" s="159"/>
      <c r="D243" s="159"/>
      <c r="E243" s="46" t="s">
        <v>35</v>
      </c>
      <c r="F243" s="63" t="str">
        <f>$D$11</f>
        <v>October</v>
      </c>
      <c r="G243" s="64">
        <f>E11</f>
        <v>0</v>
      </c>
      <c r="H243" s="62"/>
    </row>
    <row r="244" spans="1:8" s="6" customFormat="1" ht="9.9499999999999993" customHeight="1" x14ac:dyDescent="0.2">
      <c r="A244" s="47"/>
      <c r="B244" s="52"/>
      <c r="C244" s="52"/>
      <c r="D244" s="52"/>
      <c r="E244" s="47"/>
      <c r="F244" s="52"/>
      <c r="G244" s="52"/>
      <c r="H244" s="52"/>
    </row>
    <row r="245" spans="1:8" s="6" customFormat="1" ht="15.2" customHeight="1" x14ac:dyDescent="0.25">
      <c r="A245" s="158" t="s">
        <v>36</v>
      </c>
      <c r="B245" s="158"/>
      <c r="C245" s="158"/>
      <c r="D245" s="158"/>
      <c r="E245" s="158"/>
      <c r="F245" s="158"/>
      <c r="G245" s="52"/>
      <c r="H245" s="52"/>
    </row>
    <row r="246" spans="1:8" ht="12.95" customHeight="1" x14ac:dyDescent="0.2">
      <c r="A246" s="50"/>
      <c r="B246" s="50"/>
      <c r="C246" s="50"/>
      <c r="D246" s="50"/>
      <c r="E246" s="50"/>
      <c r="F246" s="50"/>
      <c r="G246" s="50"/>
      <c r="H246" s="50"/>
    </row>
    <row r="247" spans="1:8" ht="66" customHeight="1" thickBot="1" x14ac:dyDescent="0.25">
      <c r="A247" s="53" t="s">
        <v>10</v>
      </c>
      <c r="B247" s="54" t="s">
        <v>21</v>
      </c>
      <c r="C247" s="55" t="s">
        <v>11</v>
      </c>
      <c r="D247" s="55" t="s">
        <v>40</v>
      </c>
      <c r="E247" s="56" t="s">
        <v>41</v>
      </c>
      <c r="F247" s="56" t="s">
        <v>42</v>
      </c>
      <c r="G247" s="56" t="s">
        <v>43</v>
      </c>
      <c r="H247" s="5" t="s">
        <v>89</v>
      </c>
    </row>
    <row r="248" spans="1:8" ht="14.1" customHeight="1" x14ac:dyDescent="0.2">
      <c r="A248" s="69"/>
      <c r="B248" s="230"/>
      <c r="C248" s="231"/>
      <c r="D248" s="155"/>
      <c r="E248" s="155"/>
      <c r="F248" s="155"/>
      <c r="G248" s="152">
        <f>D248-E248-F248</f>
        <v>0</v>
      </c>
      <c r="H248" s="149">
        <f>G248*$G$11</f>
        <v>0</v>
      </c>
    </row>
    <row r="249" spans="1:8" ht="14.1" customHeight="1" x14ac:dyDescent="0.2">
      <c r="A249" s="70"/>
      <c r="B249" s="225"/>
      <c r="C249" s="228"/>
      <c r="D249" s="156"/>
      <c r="E249" s="156"/>
      <c r="F249" s="156"/>
      <c r="G249" s="153"/>
      <c r="H249" s="150"/>
    </row>
    <row r="250" spans="1:8" s="6" customFormat="1" ht="14.1" customHeight="1" thickBot="1" x14ac:dyDescent="0.25">
      <c r="A250" s="71"/>
      <c r="B250" s="226"/>
      <c r="C250" s="229"/>
      <c r="D250" s="157"/>
      <c r="E250" s="157"/>
      <c r="F250" s="157"/>
      <c r="G250" s="154"/>
      <c r="H250" s="151"/>
    </row>
    <row r="251" spans="1:8" s="6" customFormat="1" ht="14.1" customHeight="1" x14ac:dyDescent="0.2">
      <c r="A251" s="69"/>
      <c r="B251" s="220"/>
      <c r="C251" s="217"/>
      <c r="D251" s="173"/>
      <c r="E251" s="173"/>
      <c r="F251" s="173"/>
      <c r="G251" s="172">
        <f>D251-E251-F251</f>
        <v>0</v>
      </c>
      <c r="H251" s="149">
        <f t="shared" ref="H251" si="45">G251*$G$11</f>
        <v>0</v>
      </c>
    </row>
    <row r="252" spans="1:8" s="6" customFormat="1" ht="14.1" customHeight="1" x14ac:dyDescent="0.2">
      <c r="A252" s="72"/>
      <c r="B252" s="221"/>
      <c r="C252" s="218"/>
      <c r="D252" s="174"/>
      <c r="E252" s="174"/>
      <c r="F252" s="174"/>
      <c r="G252" s="153"/>
      <c r="H252" s="150"/>
    </row>
    <row r="253" spans="1:8" s="6" customFormat="1" ht="14.1" customHeight="1" thickBot="1" x14ac:dyDescent="0.25">
      <c r="A253" s="71"/>
      <c r="B253" s="222"/>
      <c r="C253" s="223"/>
      <c r="D253" s="175"/>
      <c r="E253" s="175"/>
      <c r="F253" s="175"/>
      <c r="G253" s="154"/>
      <c r="H253" s="151"/>
    </row>
    <row r="254" spans="1:8" s="6" customFormat="1" ht="14.1" customHeight="1" x14ac:dyDescent="0.2">
      <c r="A254" s="69"/>
      <c r="B254" s="220"/>
      <c r="C254" s="217"/>
      <c r="D254" s="173"/>
      <c r="E254" s="173"/>
      <c r="F254" s="173"/>
      <c r="G254" s="172">
        <f>D254-E254-F254</f>
        <v>0</v>
      </c>
      <c r="H254" s="149">
        <f t="shared" ref="H254" si="46">G254*$G$11</f>
        <v>0</v>
      </c>
    </row>
    <row r="255" spans="1:8" s="6" customFormat="1" ht="14.1" customHeight="1" x14ac:dyDescent="0.2">
      <c r="A255" s="72"/>
      <c r="B255" s="221"/>
      <c r="C255" s="218"/>
      <c r="D255" s="174"/>
      <c r="E255" s="174"/>
      <c r="F255" s="174"/>
      <c r="G255" s="153"/>
      <c r="H255" s="150"/>
    </row>
    <row r="256" spans="1:8" s="6" customFormat="1" ht="14.1" customHeight="1" thickBot="1" x14ac:dyDescent="0.25">
      <c r="A256" s="71"/>
      <c r="B256" s="222"/>
      <c r="C256" s="223"/>
      <c r="D256" s="175"/>
      <c r="E256" s="175"/>
      <c r="F256" s="175"/>
      <c r="G256" s="154"/>
      <c r="H256" s="151"/>
    </row>
    <row r="257" spans="1:8" s="6" customFormat="1" ht="14.1" customHeight="1" x14ac:dyDescent="0.2">
      <c r="A257" s="69"/>
      <c r="B257" s="220"/>
      <c r="C257" s="217"/>
      <c r="D257" s="173"/>
      <c r="E257" s="173"/>
      <c r="F257" s="173"/>
      <c r="G257" s="172">
        <f>D257-E257-F257</f>
        <v>0</v>
      </c>
      <c r="H257" s="149">
        <f t="shared" ref="H257" si="47">G257*$G$11</f>
        <v>0</v>
      </c>
    </row>
    <row r="258" spans="1:8" s="6" customFormat="1" ht="14.1" customHeight="1" x14ac:dyDescent="0.2">
      <c r="A258" s="72"/>
      <c r="B258" s="221"/>
      <c r="C258" s="218"/>
      <c r="D258" s="174"/>
      <c r="E258" s="174"/>
      <c r="F258" s="174"/>
      <c r="G258" s="153"/>
      <c r="H258" s="150"/>
    </row>
    <row r="259" spans="1:8" s="6" customFormat="1" ht="14.1" customHeight="1" thickBot="1" x14ac:dyDescent="0.25">
      <c r="A259" s="71"/>
      <c r="B259" s="222"/>
      <c r="C259" s="223"/>
      <c r="D259" s="175"/>
      <c r="E259" s="175"/>
      <c r="F259" s="175"/>
      <c r="G259" s="154"/>
      <c r="H259" s="151"/>
    </row>
    <row r="260" spans="1:8" s="6" customFormat="1" ht="14.1" customHeight="1" x14ac:dyDescent="0.2">
      <c r="A260" s="69"/>
      <c r="B260" s="220"/>
      <c r="C260" s="217"/>
      <c r="D260" s="173"/>
      <c r="E260" s="173"/>
      <c r="F260" s="173"/>
      <c r="G260" s="172">
        <f>D260-E260-F260</f>
        <v>0</v>
      </c>
      <c r="H260" s="149">
        <f t="shared" ref="H260" si="48">G260*$G$11</f>
        <v>0</v>
      </c>
    </row>
    <row r="261" spans="1:8" s="6" customFormat="1" ht="14.1" customHeight="1" x14ac:dyDescent="0.2">
      <c r="A261" s="72"/>
      <c r="B261" s="221"/>
      <c r="C261" s="218"/>
      <c r="D261" s="174"/>
      <c r="E261" s="174"/>
      <c r="F261" s="174"/>
      <c r="G261" s="153"/>
      <c r="H261" s="150"/>
    </row>
    <row r="262" spans="1:8" s="6" customFormat="1" ht="14.1" customHeight="1" thickBot="1" x14ac:dyDescent="0.25">
      <c r="A262" s="71"/>
      <c r="B262" s="222"/>
      <c r="C262" s="223"/>
      <c r="D262" s="175"/>
      <c r="E262" s="175"/>
      <c r="F262" s="175"/>
      <c r="G262" s="154"/>
      <c r="H262" s="151"/>
    </row>
    <row r="263" spans="1:8" ht="14.1" customHeight="1" x14ac:dyDescent="0.2">
      <c r="A263" s="69"/>
      <c r="B263" s="224"/>
      <c r="C263" s="227"/>
      <c r="D263" s="173"/>
      <c r="E263" s="195"/>
      <c r="F263" s="195"/>
      <c r="G263" s="172">
        <f>D263-E263-F263</f>
        <v>0</v>
      </c>
      <c r="H263" s="149">
        <f t="shared" ref="H263" si="49">G263*$G$11</f>
        <v>0</v>
      </c>
    </row>
    <row r="264" spans="1:8" ht="14.1" customHeight="1" x14ac:dyDescent="0.2">
      <c r="A264" s="70"/>
      <c r="B264" s="225"/>
      <c r="C264" s="228"/>
      <c r="D264" s="174"/>
      <c r="E264" s="156"/>
      <c r="F264" s="156"/>
      <c r="G264" s="153"/>
      <c r="H264" s="150"/>
    </row>
    <row r="265" spans="1:8" s="6" customFormat="1" ht="14.1" customHeight="1" thickBot="1" x14ac:dyDescent="0.25">
      <c r="A265" s="71"/>
      <c r="B265" s="226"/>
      <c r="C265" s="229"/>
      <c r="D265" s="175"/>
      <c r="E265" s="157"/>
      <c r="F265" s="157"/>
      <c r="G265" s="154"/>
      <c r="H265" s="151"/>
    </row>
    <row r="266" spans="1:8" s="6" customFormat="1" ht="14.1" customHeight="1" x14ac:dyDescent="0.2">
      <c r="A266" s="69"/>
      <c r="B266" s="220"/>
      <c r="C266" s="217"/>
      <c r="D266" s="173"/>
      <c r="E266" s="173"/>
      <c r="F266" s="173"/>
      <c r="G266" s="172">
        <f>D266-E266-F266</f>
        <v>0</v>
      </c>
      <c r="H266" s="149">
        <f t="shared" ref="H266" si="50">G266*$G$11</f>
        <v>0</v>
      </c>
    </row>
    <row r="267" spans="1:8" s="6" customFormat="1" ht="14.1" customHeight="1" x14ac:dyDescent="0.2">
      <c r="A267" s="72"/>
      <c r="B267" s="221"/>
      <c r="C267" s="218"/>
      <c r="D267" s="174"/>
      <c r="E267" s="174"/>
      <c r="F267" s="174"/>
      <c r="G267" s="153"/>
      <c r="H267" s="150"/>
    </row>
    <row r="268" spans="1:8" s="6" customFormat="1" ht="14.1" customHeight="1" thickBot="1" x14ac:dyDescent="0.25">
      <c r="A268" s="71"/>
      <c r="B268" s="222"/>
      <c r="C268" s="223"/>
      <c r="D268" s="175"/>
      <c r="E268" s="175"/>
      <c r="F268" s="175"/>
      <c r="G268" s="154"/>
      <c r="H268" s="151"/>
    </row>
    <row r="269" spans="1:8" s="6" customFormat="1" ht="14.1" customHeight="1" x14ac:dyDescent="0.2">
      <c r="A269" s="69"/>
      <c r="B269" s="220"/>
      <c r="C269" s="217"/>
      <c r="D269" s="173"/>
      <c r="E269" s="173"/>
      <c r="F269" s="173"/>
      <c r="G269" s="172">
        <f>D269-E269-F269</f>
        <v>0</v>
      </c>
      <c r="H269" s="149">
        <f t="shared" ref="H269" si="51">G269*$G$11</f>
        <v>0</v>
      </c>
    </row>
    <row r="270" spans="1:8" s="6" customFormat="1" ht="14.1" customHeight="1" x14ac:dyDescent="0.2">
      <c r="A270" s="72"/>
      <c r="B270" s="221"/>
      <c r="C270" s="218"/>
      <c r="D270" s="174"/>
      <c r="E270" s="174"/>
      <c r="F270" s="174"/>
      <c r="G270" s="153"/>
      <c r="H270" s="150"/>
    </row>
    <row r="271" spans="1:8" s="6" customFormat="1" ht="14.1" customHeight="1" thickBot="1" x14ac:dyDescent="0.25">
      <c r="A271" s="71"/>
      <c r="B271" s="222"/>
      <c r="C271" s="223"/>
      <c r="D271" s="175"/>
      <c r="E271" s="175"/>
      <c r="F271" s="175"/>
      <c r="G271" s="154"/>
      <c r="H271" s="151"/>
    </row>
    <row r="272" spans="1:8" s="6" customFormat="1" ht="14.1" customHeight="1" x14ac:dyDescent="0.2">
      <c r="A272" s="69"/>
      <c r="B272" s="220"/>
      <c r="C272" s="217"/>
      <c r="D272" s="173"/>
      <c r="E272" s="173"/>
      <c r="F272" s="173"/>
      <c r="G272" s="172">
        <f>D272-E272-F272</f>
        <v>0</v>
      </c>
      <c r="H272" s="149">
        <f t="shared" ref="H272" si="52">G272*$G$11</f>
        <v>0</v>
      </c>
    </row>
    <row r="273" spans="1:8" s="6" customFormat="1" ht="14.1" customHeight="1" x14ac:dyDescent="0.2">
      <c r="A273" s="72"/>
      <c r="B273" s="221"/>
      <c r="C273" s="218"/>
      <c r="D273" s="174"/>
      <c r="E273" s="174"/>
      <c r="F273" s="174"/>
      <c r="G273" s="153"/>
      <c r="H273" s="150"/>
    </row>
    <row r="274" spans="1:8" s="6" customFormat="1" ht="14.1" customHeight="1" thickBot="1" x14ac:dyDescent="0.25">
      <c r="A274" s="71"/>
      <c r="B274" s="222"/>
      <c r="C274" s="223"/>
      <c r="D274" s="175"/>
      <c r="E274" s="175"/>
      <c r="F274" s="175"/>
      <c r="G274" s="154"/>
      <c r="H274" s="151"/>
    </row>
    <row r="275" spans="1:8" s="6" customFormat="1" ht="14.1" customHeight="1" x14ac:dyDescent="0.2">
      <c r="A275" s="69"/>
      <c r="B275" s="220"/>
      <c r="C275" s="217"/>
      <c r="D275" s="173"/>
      <c r="E275" s="173"/>
      <c r="F275" s="173"/>
      <c r="G275" s="172">
        <f>D275-E275-F275</f>
        <v>0</v>
      </c>
      <c r="H275" s="149">
        <f t="shared" ref="H275" si="53">G275*$G$11</f>
        <v>0</v>
      </c>
    </row>
    <row r="276" spans="1:8" s="6" customFormat="1" ht="14.1" customHeight="1" x14ac:dyDescent="0.2">
      <c r="A276" s="72"/>
      <c r="B276" s="221"/>
      <c r="C276" s="218"/>
      <c r="D276" s="174"/>
      <c r="E276" s="174"/>
      <c r="F276" s="174"/>
      <c r="G276" s="153"/>
      <c r="H276" s="150"/>
    </row>
    <row r="277" spans="1:8" s="6" customFormat="1" ht="14.1" customHeight="1" thickBot="1" x14ac:dyDescent="0.25">
      <c r="A277" s="71"/>
      <c r="B277" s="222"/>
      <c r="C277" s="223"/>
      <c r="D277" s="175"/>
      <c r="E277" s="175"/>
      <c r="F277" s="175"/>
      <c r="G277" s="154"/>
      <c r="H277" s="151"/>
    </row>
    <row r="278" spans="1:8" s="6" customFormat="1" ht="14.1" customHeight="1" x14ac:dyDescent="0.2">
      <c r="A278" s="69"/>
      <c r="B278" s="214"/>
      <c r="C278" s="217"/>
      <c r="D278" s="173"/>
      <c r="E278" s="173"/>
      <c r="F278" s="173"/>
      <c r="G278" s="172">
        <f>D278-E278-F278</f>
        <v>0</v>
      </c>
      <c r="H278" s="149">
        <f t="shared" ref="H278" si="54">G278*$G$11</f>
        <v>0</v>
      </c>
    </row>
    <row r="279" spans="1:8" s="6" customFormat="1" ht="14.1" customHeight="1" x14ac:dyDescent="0.2">
      <c r="A279" s="76"/>
      <c r="B279" s="215"/>
      <c r="C279" s="218"/>
      <c r="D279" s="174"/>
      <c r="E279" s="174"/>
      <c r="F279" s="174"/>
      <c r="G279" s="153"/>
      <c r="H279" s="150"/>
    </row>
    <row r="280" spans="1:8" s="6" customFormat="1" ht="14.1" customHeight="1" thickBot="1" x14ac:dyDescent="0.25">
      <c r="A280" s="74"/>
      <c r="B280" s="216"/>
      <c r="C280" s="219"/>
      <c r="D280" s="185"/>
      <c r="E280" s="185"/>
      <c r="F280" s="185"/>
      <c r="G280" s="186"/>
      <c r="H280" s="183"/>
    </row>
    <row r="281" spans="1:8" s="6" customFormat="1" ht="24.95" customHeight="1" thickTop="1" thickBot="1" x14ac:dyDescent="0.25">
      <c r="A281" s="7"/>
      <c r="B281" s="8"/>
      <c r="C281" s="41" t="s">
        <v>16</v>
      </c>
      <c r="D281" s="85">
        <f>SUM(D248:D280)</f>
        <v>0</v>
      </c>
      <c r="E281" s="85">
        <f>SUM(E248:E280)</f>
        <v>0</v>
      </c>
      <c r="F281" s="85">
        <f>SUM(F248:F280)</f>
        <v>0</v>
      </c>
      <c r="G281" s="86">
        <f>SUM(G248:G280)</f>
        <v>0</v>
      </c>
      <c r="H281" s="40">
        <f>SUM(H248:H280)</f>
        <v>0</v>
      </c>
    </row>
    <row r="282" spans="1:8" s="6" customFormat="1" ht="9.75" customHeight="1" x14ac:dyDescent="0.25">
      <c r="A282" s="16"/>
      <c r="B282" s="16"/>
      <c r="C282" s="17"/>
      <c r="D282" s="18"/>
      <c r="E282" s="18"/>
      <c r="F282" s="19"/>
      <c r="G282" s="16"/>
      <c r="H282" s="20"/>
    </row>
    <row r="283" spans="1:8" s="6" customFormat="1" ht="20.25" customHeight="1" x14ac:dyDescent="0.2">
      <c r="A283" s="184" t="s">
        <v>30</v>
      </c>
      <c r="B283" s="184"/>
      <c r="C283" s="184"/>
      <c r="D283" s="184"/>
      <c r="E283" s="184"/>
      <c r="F283" s="184"/>
      <c r="G283" s="184"/>
      <c r="H283" s="184"/>
    </row>
    <row r="284" spans="1:8" s="6" customFormat="1" ht="24" customHeight="1" x14ac:dyDescent="0.25">
      <c r="A284" s="57" t="s">
        <v>81</v>
      </c>
      <c r="B284" s="187">
        <f>$B$44</f>
        <v>0</v>
      </c>
      <c r="C284" s="187"/>
      <c r="D284" s="187"/>
      <c r="E284" s="21" t="s">
        <v>8</v>
      </c>
      <c r="F284" s="189">
        <f>$F$44</f>
        <v>0</v>
      </c>
      <c r="G284" s="189"/>
      <c r="H284" s="189"/>
    </row>
    <row r="285" spans="1:8" s="6" customFormat="1" ht="30" customHeight="1" x14ac:dyDescent="0.25">
      <c r="A285" s="58" t="s">
        <v>82</v>
      </c>
      <c r="B285" s="190"/>
      <c r="C285" s="190"/>
      <c r="D285" s="190"/>
      <c r="E285" s="21" t="s">
        <v>7</v>
      </c>
      <c r="F285" s="191"/>
      <c r="G285" s="191"/>
      <c r="H285" s="191"/>
    </row>
    <row r="286" spans="1:8" s="6" customFormat="1" ht="18.75" customHeight="1" x14ac:dyDescent="0.25">
      <c r="A286" s="23"/>
      <c r="B286" s="33"/>
      <c r="C286" s="33"/>
      <c r="D286" s="33"/>
      <c r="E286" s="21"/>
      <c r="F286" s="25"/>
      <c r="G286" s="25"/>
      <c r="H286" s="25"/>
    </row>
    <row r="287" spans="1:8" s="6" customFormat="1" ht="15.2" customHeight="1" x14ac:dyDescent="0.25">
      <c r="A287" s="188" t="s">
        <v>31</v>
      </c>
      <c r="B287" s="188"/>
      <c r="C287" s="188"/>
      <c r="D287" s="188"/>
      <c r="E287" s="188"/>
      <c r="F287" s="188"/>
      <c r="G287" s="182" t="s">
        <v>90</v>
      </c>
      <c r="H287" s="182"/>
    </row>
    <row r="288" spans="1:8" s="6" customFormat="1" ht="15.2" customHeight="1" x14ac:dyDescent="0.25">
      <c r="A288" s="34" t="s">
        <v>50</v>
      </c>
      <c r="B288" s="34"/>
      <c r="C288" s="34"/>
      <c r="D288" s="34"/>
      <c r="E288" s="34"/>
      <c r="F288" s="34"/>
      <c r="G288" s="35"/>
      <c r="H288" s="35"/>
    </row>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6" customHeight="1" x14ac:dyDescent="0.2"/>
    <row r="300" ht="6" customHeight="1" x14ac:dyDescent="0.2"/>
    <row r="301" ht="24.75" customHeight="1" x14ac:dyDescent="0.2"/>
    <row r="302" ht="54" customHeight="1" x14ac:dyDescent="0.2"/>
    <row r="303" ht="6.75" customHeight="1" x14ac:dyDescent="0.2"/>
    <row r="304" ht="36" customHeight="1" x14ac:dyDescent="0.2"/>
    <row r="305" ht="7.5" customHeight="1" x14ac:dyDescent="0.2"/>
    <row r="306" ht="39.200000000000003" customHeight="1" x14ac:dyDescent="0.2"/>
    <row r="307" ht="40.5" customHeight="1" x14ac:dyDescent="0.2"/>
    <row r="308" ht="67.5" customHeight="1" x14ac:dyDescent="0.2"/>
    <row r="309" ht="67.5" customHeight="1" x14ac:dyDescent="0.2"/>
  </sheetData>
  <sheetProtection algorithmName="SHA-512" hashValue="S6cm/orglN/SpSXzsp4SDREqxNMROsLjKgfBUVChUXXZJvmrvBxWLT4w48lUezrXvLhGsv7Q+3O3WIOqUX+N+Q==" saltValue="xZCl9RmtwC+CrF4PzGJHog==" spinCount="100000" sheet="1" objects="1" scenarios="1" selectLockedCells="1"/>
  <mergeCells count="498">
    <mergeCell ref="B285:D285"/>
    <mergeCell ref="F285:H285"/>
    <mergeCell ref="A287:F287"/>
    <mergeCell ref="G287:H287"/>
    <mergeCell ref="B272:B274"/>
    <mergeCell ref="C272:C274"/>
    <mergeCell ref="D272:D274"/>
    <mergeCell ref="E272:E274"/>
    <mergeCell ref="B284:D284"/>
    <mergeCell ref="F284:H284"/>
    <mergeCell ref="H272:H274"/>
    <mergeCell ref="B275:B277"/>
    <mergeCell ref="C275:C277"/>
    <mergeCell ref="D275:D277"/>
    <mergeCell ref="E275:E277"/>
    <mergeCell ref="F275:F277"/>
    <mergeCell ref="G275:G277"/>
    <mergeCell ref="H275:H277"/>
    <mergeCell ref="F272:F274"/>
    <mergeCell ref="G272:G274"/>
    <mergeCell ref="B269:B271"/>
    <mergeCell ref="C269:C271"/>
    <mergeCell ref="D269:D271"/>
    <mergeCell ref="E269:E271"/>
    <mergeCell ref="F269:F271"/>
    <mergeCell ref="F278:F280"/>
    <mergeCell ref="G278:G280"/>
    <mergeCell ref="H278:H280"/>
    <mergeCell ref="A283:H283"/>
    <mergeCell ref="B278:B280"/>
    <mergeCell ref="C278:C280"/>
    <mergeCell ref="D278:D280"/>
    <mergeCell ref="E278:E280"/>
    <mergeCell ref="H260:H262"/>
    <mergeCell ref="G257:G259"/>
    <mergeCell ref="H263:H265"/>
    <mergeCell ref="G260:G262"/>
    <mergeCell ref="D260:D262"/>
    <mergeCell ref="E260:E262"/>
    <mergeCell ref="F257:F259"/>
    <mergeCell ref="G269:G271"/>
    <mergeCell ref="H269:H271"/>
    <mergeCell ref="H266:H268"/>
    <mergeCell ref="B260:B262"/>
    <mergeCell ref="C260:C262"/>
    <mergeCell ref="F260:F262"/>
    <mergeCell ref="B263:B265"/>
    <mergeCell ref="C263:C265"/>
    <mergeCell ref="D263:D265"/>
    <mergeCell ref="E263:E265"/>
    <mergeCell ref="F266:F268"/>
    <mergeCell ref="G266:G268"/>
    <mergeCell ref="F263:F265"/>
    <mergeCell ref="G263:G265"/>
    <mergeCell ref="D266:D268"/>
    <mergeCell ref="E266:E268"/>
    <mergeCell ref="B266:B268"/>
    <mergeCell ref="C266:C268"/>
    <mergeCell ref="B257:B259"/>
    <mergeCell ref="C257:C259"/>
    <mergeCell ref="D257:D259"/>
    <mergeCell ref="E257:E259"/>
    <mergeCell ref="H248:H250"/>
    <mergeCell ref="B251:B253"/>
    <mergeCell ref="C251:C253"/>
    <mergeCell ref="D251:D253"/>
    <mergeCell ref="E251:E253"/>
    <mergeCell ref="F251:F253"/>
    <mergeCell ref="H257:H259"/>
    <mergeCell ref="H254:H256"/>
    <mergeCell ref="G248:G250"/>
    <mergeCell ref="B254:B256"/>
    <mergeCell ref="C254:C256"/>
    <mergeCell ref="D254:D256"/>
    <mergeCell ref="E254:E256"/>
    <mergeCell ref="F254:F256"/>
    <mergeCell ref="G254:G256"/>
    <mergeCell ref="G239:H239"/>
    <mergeCell ref="A245:F245"/>
    <mergeCell ref="B248:B250"/>
    <mergeCell ref="C248:C250"/>
    <mergeCell ref="D248:D250"/>
    <mergeCell ref="G251:G253"/>
    <mergeCell ref="H251:H253"/>
    <mergeCell ref="A241:H241"/>
    <mergeCell ref="B243:D243"/>
    <mergeCell ref="B224:B226"/>
    <mergeCell ref="C224:C226"/>
    <mergeCell ref="F224:F226"/>
    <mergeCell ref="G224:G226"/>
    <mergeCell ref="B221:B223"/>
    <mergeCell ref="E248:E250"/>
    <mergeCell ref="F248:F250"/>
    <mergeCell ref="B236:D236"/>
    <mergeCell ref="F236:H236"/>
    <mergeCell ref="A235:H235"/>
    <mergeCell ref="B230:B232"/>
    <mergeCell ref="C230:C232"/>
    <mergeCell ref="D230:D232"/>
    <mergeCell ref="E230:E232"/>
    <mergeCell ref="F230:F232"/>
    <mergeCell ref="H224:H226"/>
    <mergeCell ref="B227:B229"/>
    <mergeCell ref="C227:C229"/>
    <mergeCell ref="D227:D229"/>
    <mergeCell ref="E227:E229"/>
    <mergeCell ref="F227:F229"/>
    <mergeCell ref="B237:D237"/>
    <mergeCell ref="F237:H237"/>
    <mergeCell ref="A239:F239"/>
    <mergeCell ref="D224:D226"/>
    <mergeCell ref="G230:G232"/>
    <mergeCell ref="H230:H232"/>
    <mergeCell ref="E224:E226"/>
    <mergeCell ref="F212:F214"/>
    <mergeCell ref="G212:G214"/>
    <mergeCell ref="F221:F223"/>
    <mergeCell ref="G221:G223"/>
    <mergeCell ref="B212:B214"/>
    <mergeCell ref="C212:C214"/>
    <mergeCell ref="D212:D214"/>
    <mergeCell ref="E212:E214"/>
    <mergeCell ref="D218:D220"/>
    <mergeCell ref="C221:C223"/>
    <mergeCell ref="D221:D223"/>
    <mergeCell ref="E221:E223"/>
    <mergeCell ref="H218:H220"/>
    <mergeCell ref="F218:F220"/>
    <mergeCell ref="G218:G220"/>
    <mergeCell ref="F215:F217"/>
    <mergeCell ref="G215:G217"/>
    <mergeCell ref="H221:H223"/>
    <mergeCell ref="G227:G229"/>
    <mergeCell ref="H227:H229"/>
    <mergeCell ref="B206:B208"/>
    <mergeCell ref="C206:C208"/>
    <mergeCell ref="F206:F208"/>
    <mergeCell ref="G206:G208"/>
    <mergeCell ref="D206:D208"/>
    <mergeCell ref="E218:E220"/>
    <mergeCell ref="H206:H208"/>
    <mergeCell ref="B218:B220"/>
    <mergeCell ref="C218:C220"/>
    <mergeCell ref="H212:H214"/>
    <mergeCell ref="B215:B217"/>
    <mergeCell ref="C215:C217"/>
    <mergeCell ref="D215:D217"/>
    <mergeCell ref="E215:E217"/>
    <mergeCell ref="H215:H217"/>
    <mergeCell ref="H209:H211"/>
    <mergeCell ref="E206:E208"/>
    <mergeCell ref="B209:B211"/>
    <mergeCell ref="C209:C211"/>
    <mergeCell ref="D209:D211"/>
    <mergeCell ref="E209:E211"/>
    <mergeCell ref="F209:F211"/>
    <mergeCell ref="G209:G211"/>
    <mergeCell ref="B203:B205"/>
    <mergeCell ref="C203:C205"/>
    <mergeCell ref="D203:D205"/>
    <mergeCell ref="E203:E205"/>
    <mergeCell ref="A191:F191"/>
    <mergeCell ref="G191:H191"/>
    <mergeCell ref="A197:F197"/>
    <mergeCell ref="B200:B202"/>
    <mergeCell ref="C200:C202"/>
    <mergeCell ref="F203:F205"/>
    <mergeCell ref="G203:G205"/>
    <mergeCell ref="H203:H205"/>
    <mergeCell ref="D200:D202"/>
    <mergeCell ref="E200:E202"/>
    <mergeCell ref="F200:F202"/>
    <mergeCell ref="G200:G202"/>
    <mergeCell ref="H200:H202"/>
    <mergeCell ref="B188:D188"/>
    <mergeCell ref="F188:H188"/>
    <mergeCell ref="B189:D189"/>
    <mergeCell ref="F189:H189"/>
    <mergeCell ref="A193:H193"/>
    <mergeCell ref="B195:D195"/>
    <mergeCell ref="A187:H187"/>
    <mergeCell ref="B182:B184"/>
    <mergeCell ref="C182:C184"/>
    <mergeCell ref="D182:D184"/>
    <mergeCell ref="E182:E184"/>
    <mergeCell ref="F182:F184"/>
    <mergeCell ref="G182:G184"/>
    <mergeCell ref="H182:H184"/>
    <mergeCell ref="H176:H178"/>
    <mergeCell ref="B179:B181"/>
    <mergeCell ref="C179:C181"/>
    <mergeCell ref="D179:D181"/>
    <mergeCell ref="E179:E181"/>
    <mergeCell ref="F179:F181"/>
    <mergeCell ref="G179:G181"/>
    <mergeCell ref="H179:H181"/>
    <mergeCell ref="B176:B178"/>
    <mergeCell ref="C176:C178"/>
    <mergeCell ref="F176:F178"/>
    <mergeCell ref="G176:G178"/>
    <mergeCell ref="F173:F175"/>
    <mergeCell ref="G173:G175"/>
    <mergeCell ref="D176:D178"/>
    <mergeCell ref="E176:E178"/>
    <mergeCell ref="B173:B175"/>
    <mergeCell ref="C173:C175"/>
    <mergeCell ref="D173:D175"/>
    <mergeCell ref="E173:E175"/>
    <mergeCell ref="F161:F163"/>
    <mergeCell ref="G161:G163"/>
    <mergeCell ref="F164:F166"/>
    <mergeCell ref="G164:G166"/>
    <mergeCell ref="F170:F172"/>
    <mergeCell ref="H161:H163"/>
    <mergeCell ref="B161:B163"/>
    <mergeCell ref="C161:C163"/>
    <mergeCell ref="D161:D163"/>
    <mergeCell ref="E161:E163"/>
    <mergeCell ref="H173:H175"/>
    <mergeCell ref="B170:B172"/>
    <mergeCell ref="C170:C172"/>
    <mergeCell ref="H164:H166"/>
    <mergeCell ref="B167:B169"/>
    <mergeCell ref="C167:C169"/>
    <mergeCell ref="D167:D169"/>
    <mergeCell ref="E167:E169"/>
    <mergeCell ref="F167:F169"/>
    <mergeCell ref="G167:G169"/>
    <mergeCell ref="G170:G172"/>
    <mergeCell ref="D170:D172"/>
    <mergeCell ref="E170:E172"/>
    <mergeCell ref="H167:H169"/>
    <mergeCell ref="H170:H172"/>
    <mergeCell ref="B164:B166"/>
    <mergeCell ref="C164:C166"/>
    <mergeCell ref="D164:D166"/>
    <mergeCell ref="E164:E166"/>
    <mergeCell ref="F155:F157"/>
    <mergeCell ref="G155:G157"/>
    <mergeCell ref="H155:H157"/>
    <mergeCell ref="B140:D140"/>
    <mergeCell ref="F140:H140"/>
    <mergeCell ref="B141:D141"/>
    <mergeCell ref="F141:H141"/>
    <mergeCell ref="H152:H154"/>
    <mergeCell ref="H158:H160"/>
    <mergeCell ref="B155:B157"/>
    <mergeCell ref="C155:C157"/>
    <mergeCell ref="D155:D157"/>
    <mergeCell ref="E155:E157"/>
    <mergeCell ref="F158:F160"/>
    <mergeCell ref="G158:G160"/>
    <mergeCell ref="B158:B160"/>
    <mergeCell ref="C158:C160"/>
    <mergeCell ref="D158:D160"/>
    <mergeCell ref="E158:E160"/>
    <mergeCell ref="A145:H145"/>
    <mergeCell ref="E131:E133"/>
    <mergeCell ref="F131:F133"/>
    <mergeCell ref="G131:G133"/>
    <mergeCell ref="G128:G130"/>
    <mergeCell ref="A149:F149"/>
    <mergeCell ref="B152:B154"/>
    <mergeCell ref="C152:C154"/>
    <mergeCell ref="D152:D154"/>
    <mergeCell ref="E152:E154"/>
    <mergeCell ref="F152:F154"/>
    <mergeCell ref="G152:G154"/>
    <mergeCell ref="B147:D147"/>
    <mergeCell ref="A143:F143"/>
    <mergeCell ref="G143:H143"/>
    <mergeCell ref="B128:B130"/>
    <mergeCell ref="H125:H127"/>
    <mergeCell ref="F125:F127"/>
    <mergeCell ref="A139:H139"/>
    <mergeCell ref="C128:C130"/>
    <mergeCell ref="D128:D130"/>
    <mergeCell ref="E128:E130"/>
    <mergeCell ref="F128:F130"/>
    <mergeCell ref="G125:G127"/>
    <mergeCell ref="D125:D127"/>
    <mergeCell ref="E125:E127"/>
    <mergeCell ref="B131:B133"/>
    <mergeCell ref="C131:C133"/>
    <mergeCell ref="H128:H130"/>
    <mergeCell ref="B125:B127"/>
    <mergeCell ref="C125:C127"/>
    <mergeCell ref="H131:H133"/>
    <mergeCell ref="B134:B136"/>
    <mergeCell ref="C134:C136"/>
    <mergeCell ref="D134:D136"/>
    <mergeCell ref="E134:E136"/>
    <mergeCell ref="F134:F136"/>
    <mergeCell ref="G134:G136"/>
    <mergeCell ref="H134:H136"/>
    <mergeCell ref="D131:D133"/>
    <mergeCell ref="H119:H121"/>
    <mergeCell ref="B122:B124"/>
    <mergeCell ref="C122:C124"/>
    <mergeCell ref="D122:D124"/>
    <mergeCell ref="E122:E124"/>
    <mergeCell ref="F122:F124"/>
    <mergeCell ref="B119:B121"/>
    <mergeCell ref="C119:C121"/>
    <mergeCell ref="D119:D121"/>
    <mergeCell ref="E119:E121"/>
    <mergeCell ref="F119:F121"/>
    <mergeCell ref="G119:G121"/>
    <mergeCell ref="G122:G124"/>
    <mergeCell ref="H122:H124"/>
    <mergeCell ref="C110:C112"/>
    <mergeCell ref="D110:D112"/>
    <mergeCell ref="E110:E112"/>
    <mergeCell ref="F110:F112"/>
    <mergeCell ref="G110:G112"/>
    <mergeCell ref="E113:E115"/>
    <mergeCell ref="F107:F109"/>
    <mergeCell ref="G107:G109"/>
    <mergeCell ref="H107:H109"/>
    <mergeCell ref="A95:F95"/>
    <mergeCell ref="G95:H95"/>
    <mergeCell ref="A97:H97"/>
    <mergeCell ref="B93:D93"/>
    <mergeCell ref="H104:H106"/>
    <mergeCell ref="H116:H118"/>
    <mergeCell ref="B113:B115"/>
    <mergeCell ref="C113:C115"/>
    <mergeCell ref="B116:B118"/>
    <mergeCell ref="C116:C118"/>
    <mergeCell ref="D116:D118"/>
    <mergeCell ref="E116:E118"/>
    <mergeCell ref="F116:F118"/>
    <mergeCell ref="G116:G118"/>
    <mergeCell ref="D113:D115"/>
    <mergeCell ref="H110:H112"/>
    <mergeCell ref="H113:H115"/>
    <mergeCell ref="F113:F115"/>
    <mergeCell ref="G113:G115"/>
    <mergeCell ref="B107:B109"/>
    <mergeCell ref="C107:C109"/>
    <mergeCell ref="D107:D109"/>
    <mergeCell ref="E107:E109"/>
    <mergeCell ref="B110:B112"/>
    <mergeCell ref="B83:B85"/>
    <mergeCell ref="C83:C85"/>
    <mergeCell ref="D77:D79"/>
    <mergeCell ref="E77:E79"/>
    <mergeCell ref="F77:F79"/>
    <mergeCell ref="B99:D99"/>
    <mergeCell ref="A101:F101"/>
    <mergeCell ref="B104:B106"/>
    <mergeCell ref="C104:C106"/>
    <mergeCell ref="D104:D106"/>
    <mergeCell ref="E104:E106"/>
    <mergeCell ref="F93:H93"/>
    <mergeCell ref="B86:B88"/>
    <mergeCell ref="C86:C88"/>
    <mergeCell ref="H86:H88"/>
    <mergeCell ref="A91:H91"/>
    <mergeCell ref="B92:D92"/>
    <mergeCell ref="F92:H92"/>
    <mergeCell ref="F104:F106"/>
    <mergeCell ref="G104:G106"/>
    <mergeCell ref="D86:D88"/>
    <mergeCell ref="E86:E88"/>
    <mergeCell ref="F86:F88"/>
    <mergeCell ref="G86:G88"/>
    <mergeCell ref="B77:B79"/>
    <mergeCell ref="D80:D82"/>
    <mergeCell ref="E80:E82"/>
    <mergeCell ref="F80:F82"/>
    <mergeCell ref="G80:G82"/>
    <mergeCell ref="H80:H82"/>
    <mergeCell ref="H68:H70"/>
    <mergeCell ref="B71:B73"/>
    <mergeCell ref="C71:C73"/>
    <mergeCell ref="C77:C79"/>
    <mergeCell ref="E74:E76"/>
    <mergeCell ref="F74:F76"/>
    <mergeCell ref="B80:B82"/>
    <mergeCell ref="C80:C82"/>
    <mergeCell ref="H77:H79"/>
    <mergeCell ref="B68:B70"/>
    <mergeCell ref="B74:B76"/>
    <mergeCell ref="C74:C76"/>
    <mergeCell ref="G83:G85"/>
    <mergeCell ref="H83:H85"/>
    <mergeCell ref="F83:F85"/>
    <mergeCell ref="G77:G79"/>
    <mergeCell ref="D68:D70"/>
    <mergeCell ref="E68:E70"/>
    <mergeCell ref="F68:F70"/>
    <mergeCell ref="G68:G70"/>
    <mergeCell ref="D74:D76"/>
    <mergeCell ref="H74:H76"/>
    <mergeCell ref="D83:D85"/>
    <mergeCell ref="E83:E85"/>
    <mergeCell ref="D71:D73"/>
    <mergeCell ref="E71:E73"/>
    <mergeCell ref="F71:F73"/>
    <mergeCell ref="G71:G73"/>
    <mergeCell ref="H71:H73"/>
    <mergeCell ref="G74:G76"/>
    <mergeCell ref="D65:D67"/>
    <mergeCell ref="B62:B64"/>
    <mergeCell ref="C62:C64"/>
    <mergeCell ref="E59:E61"/>
    <mergeCell ref="E65:E67"/>
    <mergeCell ref="F59:F61"/>
    <mergeCell ref="E56:E58"/>
    <mergeCell ref="F56:F58"/>
    <mergeCell ref="C68:C70"/>
    <mergeCell ref="D62:D64"/>
    <mergeCell ref="B65:B67"/>
    <mergeCell ref="E62:E64"/>
    <mergeCell ref="F62:F64"/>
    <mergeCell ref="B45:D45"/>
    <mergeCell ref="F45:H45"/>
    <mergeCell ref="A47:F47"/>
    <mergeCell ref="G31:G33"/>
    <mergeCell ref="H31:H33"/>
    <mergeCell ref="B44:D44"/>
    <mergeCell ref="F44:H44"/>
    <mergeCell ref="F39:G39"/>
    <mergeCell ref="F40:G40"/>
    <mergeCell ref="F41:G41"/>
    <mergeCell ref="A43:H43"/>
    <mergeCell ref="G47:H47"/>
    <mergeCell ref="H62:H64"/>
    <mergeCell ref="F65:F67"/>
    <mergeCell ref="G62:G64"/>
    <mergeCell ref="G65:G67"/>
    <mergeCell ref="H65:H67"/>
    <mergeCell ref="H22:H24"/>
    <mergeCell ref="F25:F27"/>
    <mergeCell ref="G25:G27"/>
    <mergeCell ref="H25:H27"/>
    <mergeCell ref="F22:F24"/>
    <mergeCell ref="G59:G61"/>
    <mergeCell ref="H59:H61"/>
    <mergeCell ref="A49:H49"/>
    <mergeCell ref="B51:D51"/>
    <mergeCell ref="G56:G58"/>
    <mergeCell ref="H56:H58"/>
    <mergeCell ref="D56:D58"/>
    <mergeCell ref="A53:F53"/>
    <mergeCell ref="B56:B58"/>
    <mergeCell ref="C56:C58"/>
    <mergeCell ref="B59:B61"/>
    <mergeCell ref="C59:C61"/>
    <mergeCell ref="D59:D61"/>
    <mergeCell ref="C65:C67"/>
    <mergeCell ref="A1:H1"/>
    <mergeCell ref="A2:H2"/>
    <mergeCell ref="A3:H3"/>
    <mergeCell ref="B5:D5"/>
    <mergeCell ref="F5:H5"/>
    <mergeCell ref="B7:D7"/>
    <mergeCell ref="G22:G24"/>
    <mergeCell ref="H28:H30"/>
    <mergeCell ref="B31:B33"/>
    <mergeCell ref="C31:C33"/>
    <mergeCell ref="D31:D33"/>
    <mergeCell ref="E31:E33"/>
    <mergeCell ref="F31:F33"/>
    <mergeCell ref="B28:B30"/>
    <mergeCell ref="C28:C30"/>
    <mergeCell ref="D28:D30"/>
    <mergeCell ref="B22:B24"/>
    <mergeCell ref="C22:C24"/>
    <mergeCell ref="D22:D24"/>
    <mergeCell ref="E22:E24"/>
    <mergeCell ref="B25:B27"/>
    <mergeCell ref="C25:C27"/>
    <mergeCell ref="D25:D27"/>
    <mergeCell ref="E25:E27"/>
    <mergeCell ref="F7:H7"/>
    <mergeCell ref="A11:C11"/>
    <mergeCell ref="A13:F13"/>
    <mergeCell ref="F16:F18"/>
    <mergeCell ref="C16:C18"/>
    <mergeCell ref="D16:D18"/>
    <mergeCell ref="E16:E18"/>
    <mergeCell ref="B16:B18"/>
    <mergeCell ref="E28:E30"/>
    <mergeCell ref="F28:F30"/>
    <mergeCell ref="G28:G30"/>
    <mergeCell ref="B9:D9"/>
    <mergeCell ref="B19:B21"/>
    <mergeCell ref="C19:C21"/>
    <mergeCell ref="D19:D21"/>
    <mergeCell ref="E19:E21"/>
    <mergeCell ref="F19:F21"/>
    <mergeCell ref="G19:G21"/>
    <mergeCell ref="H19:H21"/>
    <mergeCell ref="F9:H9"/>
    <mergeCell ref="G16:G18"/>
    <mergeCell ref="H16:H18"/>
  </mergeCells>
  <phoneticPr fontId="22" type="noConversion"/>
  <printOptions horizontalCentered="1" verticalCentered="1"/>
  <pageMargins left="0.25" right="0.25" top="0.2" bottom="0.18" header="0.21" footer="0.21"/>
  <pageSetup scale="68" fitToHeight="2" orientation="landscape" r:id="rId1"/>
  <headerFooter alignWithMargins="0"/>
  <rowBreaks count="6" manualBreakCount="6">
    <brk id="48" max="7" man="1"/>
    <brk id="96" max="7" man="1"/>
    <brk id="144" max="7" man="1"/>
    <brk id="192" max="7" man="1"/>
    <brk id="240" max="7" man="1"/>
    <brk id="299" max="16383" man="1"/>
  </rowBreaks>
  <ignoredErrors>
    <ignoredError sqref="D37:H37" formula="1"/>
    <ignoredError sqref="B92 F92"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H309"/>
  <sheetViews>
    <sheetView zoomScale="90" zoomScaleNormal="90" zoomScaleSheetLayoutView="70" workbookViewId="0">
      <selection activeCell="E11" sqref="E11"/>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208" t="s">
        <v>0</v>
      </c>
      <c r="B1" s="208"/>
      <c r="C1" s="208"/>
      <c r="D1" s="208"/>
      <c r="E1" s="208"/>
      <c r="F1" s="208"/>
      <c r="G1" s="208"/>
      <c r="H1" s="208"/>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x14ac:dyDescent="0.2">
      <c r="H4" s="26" t="s">
        <v>33</v>
      </c>
    </row>
    <row r="5" spans="1:8" s="6" customFormat="1" ht="20.100000000000001" customHeight="1" thickBot="1" x14ac:dyDescent="0.3">
      <c r="A5" s="46" t="s">
        <v>3</v>
      </c>
      <c r="B5" s="232">
        <f>January!$B$5</f>
        <v>0</v>
      </c>
      <c r="C5" s="232"/>
      <c r="D5" s="232"/>
      <c r="E5" s="46" t="s">
        <v>6</v>
      </c>
      <c r="F5" s="233">
        <f>January!$F$5</f>
        <v>0</v>
      </c>
      <c r="G5" s="233"/>
      <c r="H5" s="233"/>
    </row>
    <row r="6" spans="1:8" s="6" customFormat="1" ht="9.9499999999999993" customHeight="1" x14ac:dyDescent="0.2">
      <c r="A6" s="47"/>
      <c r="B6" s="52"/>
      <c r="C6" s="52"/>
      <c r="D6" s="52"/>
      <c r="E6" s="47"/>
      <c r="F6" s="52"/>
      <c r="G6" s="52"/>
      <c r="H6" s="52"/>
    </row>
    <row r="7" spans="1:8" s="6" customFormat="1" ht="20.100000000000001" customHeight="1" thickBot="1" x14ac:dyDescent="0.3">
      <c r="A7" s="46" t="s">
        <v>4</v>
      </c>
      <c r="B7" s="232">
        <f>January!$B$7</f>
        <v>0</v>
      </c>
      <c r="C7" s="232"/>
      <c r="D7" s="232"/>
      <c r="E7" s="46" t="s">
        <v>5</v>
      </c>
      <c r="F7" s="232">
        <f>January!$F$7</f>
        <v>0</v>
      </c>
      <c r="G7" s="232"/>
      <c r="H7" s="232"/>
    </row>
    <row r="8" spans="1:8" s="6" customFormat="1" ht="9.9499999999999993" customHeight="1" x14ac:dyDescent="0.2">
      <c r="A8" s="47"/>
      <c r="B8" s="77"/>
      <c r="C8" s="77"/>
      <c r="D8" s="77"/>
      <c r="E8" s="47"/>
      <c r="F8" s="77"/>
      <c r="G8" s="77"/>
      <c r="H8" s="77"/>
    </row>
    <row r="9" spans="1:8" s="6" customFormat="1" ht="20.100000000000001" customHeight="1" thickBot="1" x14ac:dyDescent="0.3">
      <c r="A9" s="46" t="s">
        <v>9</v>
      </c>
      <c r="B9" s="232">
        <f>January!$B$9</f>
        <v>0</v>
      </c>
      <c r="C9" s="232"/>
      <c r="D9" s="232"/>
      <c r="E9" s="46" t="s">
        <v>18</v>
      </c>
      <c r="F9" s="256"/>
      <c r="G9" s="256"/>
      <c r="H9" s="256"/>
    </row>
    <row r="10" spans="1:8" s="6" customFormat="1" ht="9.9499999999999993" customHeight="1" x14ac:dyDescent="0.25">
      <c r="A10" s="14"/>
      <c r="B10" s="33"/>
      <c r="C10" s="33"/>
      <c r="D10" s="33"/>
      <c r="E10" s="33"/>
      <c r="F10" s="33"/>
    </row>
    <row r="11" spans="1:8" s="6" customFormat="1" ht="15.2" customHeight="1" thickBot="1" x14ac:dyDescent="0.3">
      <c r="A11" s="210" t="s">
        <v>15</v>
      </c>
      <c r="B11" s="211"/>
      <c r="C11" s="211"/>
      <c r="D11" s="66" t="s">
        <v>103</v>
      </c>
      <c r="E11" s="67"/>
      <c r="F11" s="29" t="s">
        <v>83</v>
      </c>
      <c r="G11" s="29">
        <v>5.4999999999999997E-3</v>
      </c>
      <c r="H11" s="22" t="s">
        <v>20</v>
      </c>
    </row>
    <row r="12" spans="1:8" s="6" customFormat="1" ht="12.75" customHeight="1" x14ac:dyDescent="0.25">
      <c r="D12" s="65" t="s">
        <v>84</v>
      </c>
      <c r="E12" s="65" t="s">
        <v>85</v>
      </c>
    </row>
    <row r="13" spans="1:8" s="6" customFormat="1" ht="15.2" customHeight="1" x14ac:dyDescent="0.25">
      <c r="A13" s="210" t="s">
        <v>14</v>
      </c>
      <c r="B13" s="212"/>
      <c r="C13" s="212"/>
      <c r="D13" s="212"/>
      <c r="E13" s="212"/>
      <c r="F13" s="212"/>
    </row>
    <row r="14" spans="1:8" ht="4.5" customHeight="1" x14ac:dyDescent="0.2"/>
    <row r="15" spans="1:8" ht="66" customHeight="1" thickBot="1" x14ac:dyDescent="0.25">
      <c r="A15" s="1" t="s">
        <v>10</v>
      </c>
      <c r="B15" s="2" t="s">
        <v>21</v>
      </c>
      <c r="C15" s="3" t="s">
        <v>11</v>
      </c>
      <c r="D15" s="3" t="s">
        <v>40</v>
      </c>
      <c r="E15" s="4" t="s">
        <v>41</v>
      </c>
      <c r="F15" s="4" t="s">
        <v>42</v>
      </c>
      <c r="G15" s="4" t="s">
        <v>43</v>
      </c>
      <c r="H15" s="5" t="s">
        <v>105</v>
      </c>
    </row>
    <row r="16" spans="1:8" ht="14.1" customHeight="1" x14ac:dyDescent="0.2">
      <c r="A16" s="69"/>
      <c r="B16" s="250"/>
      <c r="C16" s="231"/>
      <c r="D16" s="155"/>
      <c r="E16" s="155"/>
      <c r="F16" s="155"/>
      <c r="G16" s="152">
        <f>D16-E16-F16</f>
        <v>0</v>
      </c>
      <c r="H16" s="149">
        <f>G16*$G$11</f>
        <v>0</v>
      </c>
    </row>
    <row r="17" spans="1:8" ht="14.1" customHeight="1" x14ac:dyDescent="0.2">
      <c r="A17" s="70"/>
      <c r="B17" s="251"/>
      <c r="C17" s="228"/>
      <c r="D17" s="156"/>
      <c r="E17" s="156"/>
      <c r="F17" s="156"/>
      <c r="G17" s="153"/>
      <c r="H17" s="150"/>
    </row>
    <row r="18" spans="1:8" s="6" customFormat="1" ht="14.1" customHeight="1" thickBot="1" x14ac:dyDescent="0.25">
      <c r="A18" s="71"/>
      <c r="B18" s="252"/>
      <c r="C18" s="229"/>
      <c r="D18" s="157"/>
      <c r="E18" s="157"/>
      <c r="F18" s="157"/>
      <c r="G18" s="153"/>
      <c r="H18" s="151"/>
    </row>
    <row r="19" spans="1:8" s="6" customFormat="1" ht="14.1" customHeight="1" x14ac:dyDescent="0.2">
      <c r="A19" s="69"/>
      <c r="B19" s="253"/>
      <c r="C19" s="217"/>
      <c r="D19" s="173"/>
      <c r="E19" s="173"/>
      <c r="F19" s="173"/>
      <c r="G19" s="172">
        <f>D19-E19-F19</f>
        <v>0</v>
      </c>
      <c r="H19" s="149">
        <f t="shared" ref="H19" si="0">G19*$G$11</f>
        <v>0</v>
      </c>
    </row>
    <row r="20" spans="1:8" s="6" customFormat="1" ht="14.1" customHeight="1" x14ac:dyDescent="0.2">
      <c r="A20" s="72"/>
      <c r="B20" s="254"/>
      <c r="C20" s="218"/>
      <c r="D20" s="174"/>
      <c r="E20" s="174"/>
      <c r="F20" s="174"/>
      <c r="G20" s="153"/>
      <c r="H20" s="150"/>
    </row>
    <row r="21" spans="1:8" s="6" customFormat="1" ht="14.1" customHeight="1" thickBot="1" x14ac:dyDescent="0.25">
      <c r="A21" s="71"/>
      <c r="B21" s="255"/>
      <c r="C21" s="223"/>
      <c r="D21" s="175"/>
      <c r="E21" s="175"/>
      <c r="F21" s="175"/>
      <c r="G21" s="154"/>
      <c r="H21" s="151"/>
    </row>
    <row r="22" spans="1:8" s="6" customFormat="1" ht="14.1" customHeight="1" x14ac:dyDescent="0.2">
      <c r="A22" s="69"/>
      <c r="B22" s="253"/>
      <c r="C22" s="217"/>
      <c r="D22" s="173"/>
      <c r="E22" s="173"/>
      <c r="F22" s="173"/>
      <c r="G22" s="153">
        <f>D22-E22-F22</f>
        <v>0</v>
      </c>
      <c r="H22" s="149">
        <f t="shared" ref="H22" si="1">G22*$G$11</f>
        <v>0</v>
      </c>
    </row>
    <row r="23" spans="1:8" s="6" customFormat="1" ht="14.1" customHeight="1" x14ac:dyDescent="0.2">
      <c r="A23" s="72"/>
      <c r="B23" s="254"/>
      <c r="C23" s="218"/>
      <c r="D23" s="174"/>
      <c r="E23" s="174"/>
      <c r="F23" s="174"/>
      <c r="G23" s="153"/>
      <c r="H23" s="150"/>
    </row>
    <row r="24" spans="1:8" s="6" customFormat="1" ht="14.1" customHeight="1" thickBot="1" x14ac:dyDescent="0.25">
      <c r="A24" s="71"/>
      <c r="B24" s="255"/>
      <c r="C24" s="223"/>
      <c r="D24" s="175"/>
      <c r="E24" s="175"/>
      <c r="F24" s="175"/>
      <c r="G24" s="153"/>
      <c r="H24" s="151"/>
    </row>
    <row r="25" spans="1:8" s="6" customFormat="1" ht="14.1" customHeight="1" x14ac:dyDescent="0.2">
      <c r="A25" s="69"/>
      <c r="B25" s="253"/>
      <c r="C25" s="217"/>
      <c r="D25" s="173"/>
      <c r="E25" s="173"/>
      <c r="F25" s="173"/>
      <c r="G25" s="172">
        <f>D25-E25-F25</f>
        <v>0</v>
      </c>
      <c r="H25" s="149">
        <f t="shared" ref="H25" si="2">G25*$G$11</f>
        <v>0</v>
      </c>
    </row>
    <row r="26" spans="1:8" s="6" customFormat="1" ht="14.1" customHeight="1" x14ac:dyDescent="0.2">
      <c r="A26" s="72"/>
      <c r="B26" s="254"/>
      <c r="C26" s="218"/>
      <c r="D26" s="174"/>
      <c r="E26" s="174"/>
      <c r="F26" s="174"/>
      <c r="G26" s="153"/>
      <c r="H26" s="150"/>
    </row>
    <row r="27" spans="1:8" s="6" customFormat="1" ht="14.1" customHeight="1" thickBot="1" x14ac:dyDescent="0.25">
      <c r="A27" s="71"/>
      <c r="B27" s="255"/>
      <c r="C27" s="223"/>
      <c r="D27" s="175"/>
      <c r="E27" s="175"/>
      <c r="F27" s="175"/>
      <c r="G27" s="153"/>
      <c r="H27" s="151"/>
    </row>
    <row r="28" spans="1:8" s="6" customFormat="1" ht="14.1" customHeight="1" x14ac:dyDescent="0.2">
      <c r="A28" s="69"/>
      <c r="B28" s="253"/>
      <c r="C28" s="217"/>
      <c r="D28" s="173"/>
      <c r="E28" s="173"/>
      <c r="F28" s="173"/>
      <c r="G28" s="172">
        <f>D28-E28-F28</f>
        <v>0</v>
      </c>
      <c r="H28" s="149">
        <f t="shared" ref="H28" si="3">G28*$G$11</f>
        <v>0</v>
      </c>
    </row>
    <row r="29" spans="1:8" s="6" customFormat="1" ht="14.1" customHeight="1" x14ac:dyDescent="0.2">
      <c r="A29" s="72"/>
      <c r="B29" s="254"/>
      <c r="C29" s="218"/>
      <c r="D29" s="174"/>
      <c r="E29" s="174"/>
      <c r="F29" s="174"/>
      <c r="G29" s="153"/>
      <c r="H29" s="150"/>
    </row>
    <row r="30" spans="1:8" s="6" customFormat="1" ht="14.1" customHeight="1" thickBot="1" x14ac:dyDescent="0.25">
      <c r="A30" s="71"/>
      <c r="B30" s="255"/>
      <c r="C30" s="223"/>
      <c r="D30" s="175"/>
      <c r="E30" s="175"/>
      <c r="F30" s="175"/>
      <c r="G30" s="153"/>
      <c r="H30" s="151"/>
    </row>
    <row r="31" spans="1:8" s="6" customFormat="1" ht="14.1" customHeight="1" x14ac:dyDescent="0.2">
      <c r="A31" s="73"/>
      <c r="B31" s="253"/>
      <c r="C31" s="217"/>
      <c r="D31" s="173"/>
      <c r="E31" s="173"/>
      <c r="F31" s="173"/>
      <c r="G31" s="172">
        <f>D31-E31-F31</f>
        <v>0</v>
      </c>
      <c r="H31" s="149">
        <f t="shared" ref="H31" si="4">G31*$G$11</f>
        <v>0</v>
      </c>
    </row>
    <row r="32" spans="1:8" s="6" customFormat="1" ht="14.1" customHeight="1" x14ac:dyDescent="0.2">
      <c r="A32" s="70"/>
      <c r="B32" s="254"/>
      <c r="C32" s="218"/>
      <c r="D32" s="174"/>
      <c r="E32" s="174"/>
      <c r="F32" s="174"/>
      <c r="G32" s="153"/>
      <c r="H32" s="150"/>
    </row>
    <row r="33" spans="1:8" s="6" customFormat="1" ht="14.1" customHeight="1" thickBot="1" x14ac:dyDescent="0.25">
      <c r="A33" s="74"/>
      <c r="B33" s="257"/>
      <c r="C33" s="219"/>
      <c r="D33" s="185"/>
      <c r="E33" s="185"/>
      <c r="F33" s="185"/>
      <c r="G33" s="186"/>
      <c r="H33" s="183"/>
    </row>
    <row r="34" spans="1:8" s="6" customFormat="1" ht="24.95" customHeight="1" thickTop="1" x14ac:dyDescent="0.2">
      <c r="A34" s="7"/>
      <c r="B34" s="8"/>
      <c r="C34" s="42" t="s">
        <v>16</v>
      </c>
      <c r="D34" s="87">
        <f>SUM(D16:D33)</f>
        <v>0</v>
      </c>
      <c r="E34" s="87">
        <f>SUM(E16:E33)</f>
        <v>0</v>
      </c>
      <c r="F34" s="87">
        <f>SUM(F16:F33)</f>
        <v>0</v>
      </c>
      <c r="G34" s="88">
        <f>SUM(G16:G33)</f>
        <v>0</v>
      </c>
      <c r="H34" s="36">
        <f>SUM(H16:H33)</f>
        <v>0</v>
      </c>
    </row>
    <row r="35" spans="1:8" s="6" customFormat="1" ht="24.95" customHeight="1" thickBot="1" x14ac:dyDescent="0.25">
      <c r="A35" s="7"/>
      <c r="B35" s="8"/>
      <c r="C35" s="43" t="s">
        <v>17</v>
      </c>
      <c r="D35" s="89">
        <f>SUM(D89+D137+D185+D233+D281)</f>
        <v>0</v>
      </c>
      <c r="E35" s="89">
        <f>SUM(E89+E137+E185+E233+E281)</f>
        <v>0</v>
      </c>
      <c r="F35" s="89">
        <f>SUM(F89+F137+F185+F233+F281)</f>
        <v>0</v>
      </c>
      <c r="G35" s="89">
        <f>SUM(G89+G137+G185+G233+G281)</f>
        <v>0</v>
      </c>
      <c r="H35" s="37">
        <f>SUM(H89+H137+H185+H233+H281)</f>
        <v>0</v>
      </c>
    </row>
    <row r="36" spans="1:8" s="6" customFormat="1" ht="24.95" customHeight="1" thickTop="1" x14ac:dyDescent="0.2">
      <c r="A36" s="7"/>
      <c r="B36" s="8"/>
      <c r="C36" s="44" t="s">
        <v>12</v>
      </c>
      <c r="D36" s="87">
        <f>SUM(D34:D35)</f>
        <v>0</v>
      </c>
      <c r="E36" s="87">
        <f>SUM(E34:E35)</f>
        <v>0</v>
      </c>
      <c r="F36" s="87">
        <f>SUM(F34:F35)</f>
        <v>0</v>
      </c>
      <c r="G36" s="88">
        <f>SUM(G34:G35)</f>
        <v>0</v>
      </c>
      <c r="H36" s="36">
        <f>SUM(H34:H35)</f>
        <v>0</v>
      </c>
    </row>
    <row r="37" spans="1:8" s="6" customFormat="1" ht="31.5" customHeight="1" thickBot="1" x14ac:dyDescent="0.25">
      <c r="A37" s="7"/>
      <c r="B37" s="8"/>
      <c r="C37" s="44" t="s">
        <v>38</v>
      </c>
      <c r="D37" s="89">
        <f>October!D38</f>
        <v>0</v>
      </c>
      <c r="E37" s="89">
        <f>October!E38</f>
        <v>0</v>
      </c>
      <c r="F37" s="89">
        <f>October!F38</f>
        <v>0</v>
      </c>
      <c r="G37" s="89">
        <f>October!G38</f>
        <v>0</v>
      </c>
      <c r="H37" s="38">
        <f>October!H38</f>
        <v>0</v>
      </c>
    </row>
    <row r="38" spans="1:8" s="6" customFormat="1" ht="24.95" customHeight="1" thickTop="1" x14ac:dyDescent="0.2">
      <c r="A38" s="9"/>
      <c r="B38" s="10"/>
      <c r="C38" s="45" t="s">
        <v>13</v>
      </c>
      <c r="D38" s="90">
        <f>SUM(D36:D37)</f>
        <v>0</v>
      </c>
      <c r="E38" s="90">
        <f>SUM(E36:E37)</f>
        <v>0</v>
      </c>
      <c r="F38" s="90">
        <f>SUM(F36:F37)</f>
        <v>0</v>
      </c>
      <c r="G38" s="91">
        <f>SUM(G36:G37)</f>
        <v>0</v>
      </c>
      <c r="H38" s="39">
        <f>SUM(H36:H37)</f>
        <v>0</v>
      </c>
    </row>
    <row r="39" spans="1:8" s="6" customFormat="1" ht="24" customHeight="1" thickBot="1" x14ac:dyDescent="0.3">
      <c r="A39" s="11"/>
      <c r="B39" s="11"/>
      <c r="C39" s="12"/>
      <c r="D39" s="13"/>
      <c r="E39" s="13"/>
      <c r="F39" s="203" t="s">
        <v>39</v>
      </c>
      <c r="G39" s="204"/>
      <c r="H39" s="27">
        <f>SUM(H36)</f>
        <v>0</v>
      </c>
    </row>
    <row r="40" spans="1:8" s="6" customFormat="1" ht="24" customHeight="1" thickTop="1" x14ac:dyDescent="0.25">
      <c r="A40" s="11"/>
      <c r="B40" s="11"/>
      <c r="C40" s="12"/>
      <c r="D40" s="13"/>
      <c r="E40" s="13"/>
      <c r="F40" s="199" t="s">
        <v>29</v>
      </c>
      <c r="G40" s="200"/>
      <c r="H40" s="24"/>
    </row>
    <row r="41" spans="1:8" s="6" customFormat="1" ht="24" customHeight="1" thickBot="1" x14ac:dyDescent="0.3">
      <c r="A41" s="48" t="s">
        <v>80</v>
      </c>
      <c r="B41" s="15"/>
      <c r="C41" s="101"/>
      <c r="D41" s="49"/>
      <c r="E41" s="13"/>
      <c r="F41" s="199" t="s">
        <v>34</v>
      </c>
      <c r="G41" s="200"/>
      <c r="H41" s="28">
        <f>SUM(H39-H40)</f>
        <v>0</v>
      </c>
    </row>
    <row r="42" spans="1:8" s="6" customFormat="1" ht="9.75" customHeight="1" x14ac:dyDescent="0.25">
      <c r="A42" s="16"/>
      <c r="B42" s="16"/>
      <c r="C42" s="17"/>
      <c r="D42" s="18"/>
      <c r="E42" s="18"/>
      <c r="F42" s="19"/>
      <c r="G42" s="16"/>
      <c r="H42" s="20"/>
    </row>
    <row r="43" spans="1:8" s="6" customFormat="1" ht="20.25" customHeight="1" x14ac:dyDescent="0.2">
      <c r="A43" s="201" t="s">
        <v>30</v>
      </c>
      <c r="B43" s="201"/>
      <c r="C43" s="201"/>
      <c r="D43" s="201"/>
      <c r="E43" s="201"/>
      <c r="F43" s="201"/>
      <c r="G43" s="201"/>
      <c r="H43" s="201"/>
    </row>
    <row r="44" spans="1:8" s="6" customFormat="1" ht="24" customHeight="1" x14ac:dyDescent="0.25">
      <c r="A44" s="59" t="s">
        <v>81</v>
      </c>
      <c r="B44" s="202"/>
      <c r="C44" s="202"/>
      <c r="D44" s="202"/>
      <c r="E44" s="61" t="s">
        <v>8</v>
      </c>
      <c r="F44" s="202"/>
      <c r="G44" s="202"/>
      <c r="H44" s="202"/>
    </row>
    <row r="45" spans="1:8" s="6" customFormat="1" ht="30" customHeight="1" x14ac:dyDescent="0.25">
      <c r="A45" s="60" t="s">
        <v>82</v>
      </c>
      <c r="B45" s="190"/>
      <c r="C45" s="190"/>
      <c r="D45" s="190"/>
      <c r="E45" s="61" t="s">
        <v>7</v>
      </c>
      <c r="F45" s="191"/>
      <c r="G45" s="191"/>
      <c r="H45" s="191"/>
    </row>
    <row r="46" spans="1:8" s="6" customFormat="1" ht="17.25" customHeight="1" x14ac:dyDescent="0.25">
      <c r="A46" s="23"/>
      <c r="B46" s="33"/>
      <c r="C46" s="33"/>
      <c r="D46" s="33"/>
      <c r="E46" s="21"/>
      <c r="F46" s="25"/>
      <c r="G46" s="25"/>
      <c r="H46" s="25"/>
    </row>
    <row r="47" spans="1:8" s="6" customFormat="1" ht="15.2" customHeight="1" x14ac:dyDescent="0.25">
      <c r="A47" s="188" t="s">
        <v>31</v>
      </c>
      <c r="B47" s="188"/>
      <c r="C47" s="188"/>
      <c r="D47" s="188"/>
      <c r="E47" s="188"/>
      <c r="F47" s="188"/>
      <c r="G47" s="182" t="s">
        <v>90</v>
      </c>
      <c r="H47" s="182"/>
    </row>
    <row r="48" spans="1:8" s="32" customFormat="1" ht="15.2" customHeight="1" x14ac:dyDescent="0.2">
      <c r="A48" s="30" t="s">
        <v>50</v>
      </c>
      <c r="B48" s="30"/>
      <c r="C48" s="34"/>
      <c r="D48" s="34"/>
      <c r="E48" s="34"/>
      <c r="F48" s="34"/>
      <c r="G48" s="31"/>
      <c r="H48" s="31"/>
    </row>
    <row r="49" spans="1:8" ht="18" x14ac:dyDescent="0.25">
      <c r="A49" s="171" t="s">
        <v>37</v>
      </c>
      <c r="B49" s="171"/>
      <c r="C49" s="171"/>
      <c r="D49" s="171"/>
      <c r="E49" s="171"/>
      <c r="F49" s="171"/>
      <c r="G49" s="171"/>
      <c r="H49" s="171"/>
    </row>
    <row r="50" spans="1:8" x14ac:dyDescent="0.2">
      <c r="A50" s="50"/>
      <c r="B50" s="50"/>
      <c r="C50" s="50"/>
      <c r="D50" s="50"/>
      <c r="E50" s="50"/>
      <c r="F50" s="50"/>
      <c r="G50" s="50"/>
      <c r="H50" s="51" t="s">
        <v>33</v>
      </c>
    </row>
    <row r="51" spans="1:8" s="6" customFormat="1" ht="20.100000000000001" customHeight="1" thickBot="1" x14ac:dyDescent="0.3">
      <c r="A51" s="46" t="s">
        <v>3</v>
      </c>
      <c r="B51" s="159">
        <f>$B$5</f>
        <v>0</v>
      </c>
      <c r="C51" s="159"/>
      <c r="D51" s="159"/>
      <c r="E51" s="46" t="s">
        <v>35</v>
      </c>
      <c r="F51" s="63" t="str">
        <f>$D$11</f>
        <v>November</v>
      </c>
      <c r="G51" s="64">
        <f>E11</f>
        <v>0</v>
      </c>
      <c r="H51" s="62"/>
    </row>
    <row r="52" spans="1:8" s="6" customFormat="1" ht="9.9499999999999993" customHeight="1" x14ac:dyDescent="0.2">
      <c r="A52" s="47"/>
      <c r="B52" s="52"/>
      <c r="C52" s="52"/>
      <c r="D52" s="52"/>
      <c r="E52" s="47"/>
      <c r="F52" s="52"/>
      <c r="G52" s="52"/>
      <c r="H52" s="52"/>
    </row>
    <row r="53" spans="1:8" s="6" customFormat="1" ht="15.2" customHeight="1" x14ac:dyDescent="0.25">
      <c r="A53" s="158" t="s">
        <v>36</v>
      </c>
      <c r="B53" s="258"/>
      <c r="C53" s="258"/>
      <c r="D53" s="258"/>
      <c r="E53" s="258"/>
      <c r="F53" s="258"/>
      <c r="G53" s="52"/>
      <c r="H53" s="52"/>
    </row>
    <row r="54" spans="1:8" ht="12.95" customHeight="1" x14ac:dyDescent="0.2">
      <c r="A54" s="50"/>
      <c r="B54" s="50"/>
      <c r="C54" s="50"/>
      <c r="D54" s="50"/>
      <c r="E54" s="50"/>
      <c r="F54" s="50"/>
      <c r="G54" s="50"/>
      <c r="H54" s="50"/>
    </row>
    <row r="55" spans="1:8" ht="66" customHeight="1" thickBot="1" x14ac:dyDescent="0.25">
      <c r="A55" s="53" t="s">
        <v>10</v>
      </c>
      <c r="B55" s="54" t="s">
        <v>21</v>
      </c>
      <c r="C55" s="55" t="s">
        <v>11</v>
      </c>
      <c r="D55" s="55" t="s">
        <v>40</v>
      </c>
      <c r="E55" s="56" t="s">
        <v>41</v>
      </c>
      <c r="F55" s="56" t="s">
        <v>42</v>
      </c>
      <c r="G55" s="56" t="s">
        <v>43</v>
      </c>
      <c r="H55" s="5" t="s">
        <v>89</v>
      </c>
    </row>
    <row r="56" spans="1:8" ht="14.1" customHeight="1" x14ac:dyDescent="0.2">
      <c r="A56" s="69"/>
      <c r="B56" s="250"/>
      <c r="C56" s="231"/>
      <c r="D56" s="155"/>
      <c r="E56" s="155"/>
      <c r="F56" s="155"/>
      <c r="G56" s="152">
        <f>D56-E56-F56</f>
        <v>0</v>
      </c>
      <c r="H56" s="149">
        <f>G56*$G$11</f>
        <v>0</v>
      </c>
    </row>
    <row r="57" spans="1:8" ht="14.1" customHeight="1" x14ac:dyDescent="0.2">
      <c r="A57" s="70"/>
      <c r="B57" s="251"/>
      <c r="C57" s="228"/>
      <c r="D57" s="156"/>
      <c r="E57" s="156"/>
      <c r="F57" s="156"/>
      <c r="G57" s="153"/>
      <c r="H57" s="150"/>
    </row>
    <row r="58" spans="1:8" s="6" customFormat="1" ht="14.1" customHeight="1" thickBot="1" x14ac:dyDescent="0.25">
      <c r="A58" s="71"/>
      <c r="B58" s="252"/>
      <c r="C58" s="229"/>
      <c r="D58" s="157"/>
      <c r="E58" s="157"/>
      <c r="F58" s="157"/>
      <c r="G58" s="154"/>
      <c r="H58" s="151"/>
    </row>
    <row r="59" spans="1:8" s="6" customFormat="1" ht="14.1" customHeight="1" x14ac:dyDescent="0.2">
      <c r="A59" s="69"/>
      <c r="B59" s="253"/>
      <c r="C59" s="217"/>
      <c r="D59" s="173"/>
      <c r="E59" s="173"/>
      <c r="F59" s="173"/>
      <c r="G59" s="172">
        <f>D59-E59-F59</f>
        <v>0</v>
      </c>
      <c r="H59" s="149">
        <f t="shared" ref="H59" si="5">G59*$G$11</f>
        <v>0</v>
      </c>
    </row>
    <row r="60" spans="1:8" s="6" customFormat="1" ht="14.1" customHeight="1" x14ac:dyDescent="0.2">
      <c r="A60" s="72"/>
      <c r="B60" s="254"/>
      <c r="C60" s="218"/>
      <c r="D60" s="174"/>
      <c r="E60" s="174"/>
      <c r="F60" s="174"/>
      <c r="G60" s="153"/>
      <c r="H60" s="150"/>
    </row>
    <row r="61" spans="1:8" s="6" customFormat="1" ht="14.1" customHeight="1" thickBot="1" x14ac:dyDescent="0.25">
      <c r="A61" s="71"/>
      <c r="B61" s="255"/>
      <c r="C61" s="223"/>
      <c r="D61" s="175"/>
      <c r="E61" s="175"/>
      <c r="F61" s="175"/>
      <c r="G61" s="154"/>
      <c r="H61" s="151"/>
    </row>
    <row r="62" spans="1:8" s="6" customFormat="1" ht="14.1" customHeight="1" x14ac:dyDescent="0.2">
      <c r="A62" s="69"/>
      <c r="B62" s="253"/>
      <c r="C62" s="217"/>
      <c r="D62" s="173"/>
      <c r="E62" s="173"/>
      <c r="F62" s="173"/>
      <c r="G62" s="172">
        <f>D62-E62-F62</f>
        <v>0</v>
      </c>
      <c r="H62" s="149">
        <f t="shared" ref="H62" si="6">G62*$G$11</f>
        <v>0</v>
      </c>
    </row>
    <row r="63" spans="1:8" s="6" customFormat="1" ht="14.1" customHeight="1" x14ac:dyDescent="0.2">
      <c r="A63" s="72"/>
      <c r="B63" s="254"/>
      <c r="C63" s="218"/>
      <c r="D63" s="174"/>
      <c r="E63" s="174"/>
      <c r="F63" s="174"/>
      <c r="G63" s="153"/>
      <c r="H63" s="150"/>
    </row>
    <row r="64" spans="1:8" s="6" customFormat="1" ht="14.1" customHeight="1" thickBot="1" x14ac:dyDescent="0.25">
      <c r="A64" s="71"/>
      <c r="B64" s="255"/>
      <c r="C64" s="223"/>
      <c r="D64" s="175"/>
      <c r="E64" s="175"/>
      <c r="F64" s="175"/>
      <c r="G64" s="154"/>
      <c r="H64" s="151"/>
    </row>
    <row r="65" spans="1:8" s="6" customFormat="1" ht="14.1" customHeight="1" x14ac:dyDescent="0.2">
      <c r="A65" s="69"/>
      <c r="B65" s="253"/>
      <c r="C65" s="217"/>
      <c r="D65" s="173"/>
      <c r="E65" s="173"/>
      <c r="F65" s="173"/>
      <c r="G65" s="172">
        <f>D65-E65-F65</f>
        <v>0</v>
      </c>
      <c r="H65" s="149">
        <f t="shared" ref="H65" si="7">G65*$G$11</f>
        <v>0</v>
      </c>
    </row>
    <row r="66" spans="1:8" s="6" customFormat="1" ht="14.1" customHeight="1" x14ac:dyDescent="0.2">
      <c r="A66" s="72"/>
      <c r="B66" s="254"/>
      <c r="C66" s="218"/>
      <c r="D66" s="174"/>
      <c r="E66" s="174"/>
      <c r="F66" s="174"/>
      <c r="G66" s="153"/>
      <c r="H66" s="150"/>
    </row>
    <row r="67" spans="1:8" s="6" customFormat="1" ht="14.1" customHeight="1" thickBot="1" x14ac:dyDescent="0.25">
      <c r="A67" s="71"/>
      <c r="B67" s="255"/>
      <c r="C67" s="223"/>
      <c r="D67" s="175"/>
      <c r="E67" s="175"/>
      <c r="F67" s="175"/>
      <c r="G67" s="154"/>
      <c r="H67" s="151"/>
    </row>
    <row r="68" spans="1:8" s="6" customFormat="1" ht="14.1" customHeight="1" x14ac:dyDescent="0.2">
      <c r="A68" s="69"/>
      <c r="B68" s="253"/>
      <c r="C68" s="217"/>
      <c r="D68" s="173"/>
      <c r="E68" s="173"/>
      <c r="F68" s="173"/>
      <c r="G68" s="172">
        <f>D68-E68-F68</f>
        <v>0</v>
      </c>
      <c r="H68" s="149">
        <f t="shared" ref="H68" si="8">G68*$G$11</f>
        <v>0</v>
      </c>
    </row>
    <row r="69" spans="1:8" s="6" customFormat="1" ht="14.1" customHeight="1" x14ac:dyDescent="0.2">
      <c r="A69" s="72"/>
      <c r="B69" s="254"/>
      <c r="C69" s="218"/>
      <c r="D69" s="174"/>
      <c r="E69" s="174"/>
      <c r="F69" s="174"/>
      <c r="G69" s="153"/>
      <c r="H69" s="150"/>
    </row>
    <row r="70" spans="1:8" s="6" customFormat="1" ht="14.1" customHeight="1" thickBot="1" x14ac:dyDescent="0.25">
      <c r="A70" s="71"/>
      <c r="B70" s="255"/>
      <c r="C70" s="218"/>
      <c r="D70" s="175"/>
      <c r="E70" s="175"/>
      <c r="F70" s="175"/>
      <c r="G70" s="154"/>
      <c r="H70" s="151"/>
    </row>
    <row r="71" spans="1:8" ht="14.1" customHeight="1" x14ac:dyDescent="0.2">
      <c r="A71" s="69"/>
      <c r="B71" s="259"/>
      <c r="C71" s="227"/>
      <c r="D71" s="173"/>
      <c r="E71" s="195"/>
      <c r="F71" s="195"/>
      <c r="G71" s="172">
        <f>D71-E71-F71</f>
        <v>0</v>
      </c>
      <c r="H71" s="149">
        <f t="shared" ref="H71" si="9">G71*$G$11</f>
        <v>0</v>
      </c>
    </row>
    <row r="72" spans="1:8" ht="14.1" customHeight="1" x14ac:dyDescent="0.2">
      <c r="A72" s="70"/>
      <c r="B72" s="251"/>
      <c r="C72" s="228"/>
      <c r="D72" s="174"/>
      <c r="E72" s="156"/>
      <c r="F72" s="156"/>
      <c r="G72" s="153"/>
      <c r="H72" s="150"/>
    </row>
    <row r="73" spans="1:8" s="6" customFormat="1" ht="14.1" customHeight="1" thickBot="1" x14ac:dyDescent="0.25">
      <c r="A73" s="71"/>
      <c r="B73" s="252"/>
      <c r="C73" s="229"/>
      <c r="D73" s="175"/>
      <c r="E73" s="157"/>
      <c r="F73" s="157"/>
      <c r="G73" s="154"/>
      <c r="H73" s="151"/>
    </row>
    <row r="74" spans="1:8" s="6" customFormat="1" ht="14.1" customHeight="1" x14ac:dyDescent="0.2">
      <c r="A74" s="69"/>
      <c r="B74" s="253"/>
      <c r="C74" s="217"/>
      <c r="D74" s="173"/>
      <c r="E74" s="173"/>
      <c r="F74" s="173"/>
      <c r="G74" s="172">
        <f>D74-E74-F74</f>
        <v>0</v>
      </c>
      <c r="H74" s="149">
        <f t="shared" ref="H74" si="10">G74*$G$11</f>
        <v>0</v>
      </c>
    </row>
    <row r="75" spans="1:8" s="6" customFormat="1" ht="14.1" customHeight="1" x14ac:dyDescent="0.2">
      <c r="A75" s="72"/>
      <c r="B75" s="254"/>
      <c r="C75" s="218"/>
      <c r="D75" s="174"/>
      <c r="E75" s="174"/>
      <c r="F75" s="174"/>
      <c r="G75" s="153"/>
      <c r="H75" s="150"/>
    </row>
    <row r="76" spans="1:8" s="6" customFormat="1" ht="14.1" customHeight="1" thickBot="1" x14ac:dyDescent="0.25">
      <c r="A76" s="71"/>
      <c r="B76" s="255"/>
      <c r="C76" s="223"/>
      <c r="D76" s="175"/>
      <c r="E76" s="175"/>
      <c r="F76" s="175"/>
      <c r="G76" s="154"/>
      <c r="H76" s="151"/>
    </row>
    <row r="77" spans="1:8" s="6" customFormat="1" ht="14.1" customHeight="1" x14ac:dyDescent="0.2">
      <c r="A77" s="69"/>
      <c r="B77" s="253"/>
      <c r="C77" s="217"/>
      <c r="D77" s="173"/>
      <c r="E77" s="173"/>
      <c r="F77" s="173"/>
      <c r="G77" s="172">
        <f>D77-E77-F77</f>
        <v>0</v>
      </c>
      <c r="H77" s="149">
        <f t="shared" ref="H77" si="11">G77*$G$11</f>
        <v>0</v>
      </c>
    </row>
    <row r="78" spans="1:8" s="6" customFormat="1" ht="14.1" customHeight="1" x14ac:dyDescent="0.2">
      <c r="A78" s="72"/>
      <c r="B78" s="254"/>
      <c r="C78" s="218"/>
      <c r="D78" s="174"/>
      <c r="E78" s="174"/>
      <c r="F78" s="174"/>
      <c r="G78" s="153"/>
      <c r="H78" s="150"/>
    </row>
    <row r="79" spans="1:8" s="6" customFormat="1" ht="14.1" customHeight="1" thickBot="1" x14ac:dyDescent="0.25">
      <c r="A79" s="71"/>
      <c r="B79" s="255"/>
      <c r="C79" s="223"/>
      <c r="D79" s="175"/>
      <c r="E79" s="175"/>
      <c r="F79" s="175"/>
      <c r="G79" s="154"/>
      <c r="H79" s="151"/>
    </row>
    <row r="80" spans="1:8" s="6" customFormat="1" ht="14.1" customHeight="1" x14ac:dyDescent="0.2">
      <c r="A80" s="69"/>
      <c r="B80" s="253"/>
      <c r="C80" s="217"/>
      <c r="D80" s="173"/>
      <c r="E80" s="173"/>
      <c r="F80" s="173"/>
      <c r="G80" s="172">
        <f>D80-E80-F80</f>
        <v>0</v>
      </c>
      <c r="H80" s="149">
        <f t="shared" ref="H80" si="12">G80*$G$11</f>
        <v>0</v>
      </c>
    </row>
    <row r="81" spans="1:8" s="6" customFormat="1" ht="14.1" customHeight="1" x14ac:dyDescent="0.2">
      <c r="A81" s="72"/>
      <c r="B81" s="254"/>
      <c r="C81" s="218"/>
      <c r="D81" s="174"/>
      <c r="E81" s="174"/>
      <c r="F81" s="174"/>
      <c r="G81" s="153"/>
      <c r="H81" s="150"/>
    </row>
    <row r="82" spans="1:8" s="6" customFormat="1" ht="14.1" customHeight="1" thickBot="1" x14ac:dyDescent="0.25">
      <c r="A82" s="71"/>
      <c r="B82" s="255"/>
      <c r="C82" s="223"/>
      <c r="D82" s="175"/>
      <c r="E82" s="175"/>
      <c r="F82" s="175"/>
      <c r="G82" s="154"/>
      <c r="H82" s="151"/>
    </row>
    <row r="83" spans="1:8" s="6" customFormat="1" ht="14.1" customHeight="1" x14ac:dyDescent="0.2">
      <c r="A83" s="69"/>
      <c r="B83" s="253"/>
      <c r="C83" s="217"/>
      <c r="D83" s="173"/>
      <c r="E83" s="173"/>
      <c r="F83" s="173"/>
      <c r="G83" s="172">
        <f>D83-E83-F83</f>
        <v>0</v>
      </c>
      <c r="H83" s="149">
        <f t="shared" ref="H83" si="13">G83*$G$11</f>
        <v>0</v>
      </c>
    </row>
    <row r="84" spans="1:8" s="6" customFormat="1" ht="14.1" customHeight="1" x14ac:dyDescent="0.2">
      <c r="A84" s="72"/>
      <c r="B84" s="254"/>
      <c r="C84" s="218"/>
      <c r="D84" s="174"/>
      <c r="E84" s="174"/>
      <c r="F84" s="174"/>
      <c r="G84" s="153"/>
      <c r="H84" s="150"/>
    </row>
    <row r="85" spans="1:8" s="6" customFormat="1" ht="14.1" customHeight="1" thickBot="1" x14ac:dyDescent="0.25">
      <c r="A85" s="71"/>
      <c r="B85" s="255"/>
      <c r="C85" s="223"/>
      <c r="D85" s="175"/>
      <c r="E85" s="175"/>
      <c r="F85" s="175"/>
      <c r="G85" s="154"/>
      <c r="H85" s="151"/>
    </row>
    <row r="86" spans="1:8" s="6" customFormat="1" ht="14.1" customHeight="1" x14ac:dyDescent="0.2">
      <c r="A86" s="69"/>
      <c r="B86" s="260"/>
      <c r="C86" s="217"/>
      <c r="D86" s="173"/>
      <c r="E86" s="173"/>
      <c r="F86" s="173"/>
      <c r="G86" s="172">
        <f>D86-E86-F86</f>
        <v>0</v>
      </c>
      <c r="H86" s="149">
        <f t="shared" ref="H86" si="14">G86*$G$11</f>
        <v>0</v>
      </c>
    </row>
    <row r="87" spans="1:8" s="6" customFormat="1" ht="14.1" customHeight="1" x14ac:dyDescent="0.2">
      <c r="A87" s="76"/>
      <c r="B87" s="261"/>
      <c r="C87" s="218"/>
      <c r="D87" s="174"/>
      <c r="E87" s="174"/>
      <c r="F87" s="174"/>
      <c r="G87" s="153"/>
      <c r="H87" s="150"/>
    </row>
    <row r="88" spans="1:8" s="6" customFormat="1" ht="14.1" customHeight="1" thickBot="1" x14ac:dyDescent="0.25">
      <c r="A88" s="74"/>
      <c r="B88" s="262"/>
      <c r="C88" s="219"/>
      <c r="D88" s="185"/>
      <c r="E88" s="185"/>
      <c r="F88" s="185"/>
      <c r="G88" s="186"/>
      <c r="H88" s="183"/>
    </row>
    <row r="89" spans="1:8" s="6" customFormat="1" ht="24.95" customHeight="1" thickTop="1" thickBot="1" x14ac:dyDescent="0.25">
      <c r="A89" s="7"/>
      <c r="B89" s="8"/>
      <c r="C89" s="41" t="s">
        <v>16</v>
      </c>
      <c r="D89" s="85">
        <f>SUM(D56:D88)</f>
        <v>0</v>
      </c>
      <c r="E89" s="85">
        <f>SUM(E56:E88)</f>
        <v>0</v>
      </c>
      <c r="F89" s="85">
        <f>SUM(F56:F88)</f>
        <v>0</v>
      </c>
      <c r="G89" s="86">
        <f>SUM(G56:G88)</f>
        <v>0</v>
      </c>
      <c r="H89" s="40">
        <f>SUM(H56:H88)</f>
        <v>0</v>
      </c>
    </row>
    <row r="90" spans="1:8" s="6" customFormat="1" ht="9.75" customHeight="1" x14ac:dyDescent="0.25">
      <c r="A90" s="16"/>
      <c r="B90" s="16"/>
      <c r="C90" s="17"/>
      <c r="D90" s="18"/>
      <c r="E90" s="18"/>
      <c r="F90" s="19"/>
      <c r="G90" s="16"/>
      <c r="H90" s="20"/>
    </row>
    <row r="91" spans="1:8" s="6" customFormat="1" ht="20.25" customHeight="1" x14ac:dyDescent="0.2">
      <c r="A91" s="201" t="s">
        <v>30</v>
      </c>
      <c r="B91" s="201"/>
      <c r="C91" s="201"/>
      <c r="D91" s="201"/>
      <c r="E91" s="201"/>
      <c r="F91" s="201"/>
      <c r="G91" s="201"/>
      <c r="H91" s="201"/>
    </row>
    <row r="92" spans="1:8" s="6" customFormat="1" ht="24" customHeight="1" x14ac:dyDescent="0.25">
      <c r="A92" s="57" t="s">
        <v>81</v>
      </c>
      <c r="B92" s="187">
        <f>$B$44</f>
        <v>0</v>
      </c>
      <c r="C92" s="187"/>
      <c r="D92" s="187"/>
      <c r="E92" s="21" t="s">
        <v>8</v>
      </c>
      <c r="F92" s="189">
        <f>$F$44</f>
        <v>0</v>
      </c>
      <c r="G92" s="189"/>
      <c r="H92" s="189"/>
    </row>
    <row r="93" spans="1:8" s="6" customFormat="1" ht="30" customHeight="1" x14ac:dyDescent="0.25">
      <c r="A93" s="58" t="s">
        <v>82</v>
      </c>
      <c r="B93" s="190"/>
      <c r="C93" s="190"/>
      <c r="D93" s="190"/>
      <c r="E93" s="21" t="s">
        <v>7</v>
      </c>
      <c r="F93" s="191"/>
      <c r="G93" s="191"/>
      <c r="H93" s="191"/>
    </row>
    <row r="94" spans="1:8" s="6" customFormat="1" ht="18.75" customHeight="1" x14ac:dyDescent="0.25">
      <c r="A94" s="23"/>
      <c r="B94" s="33"/>
      <c r="C94" s="33"/>
      <c r="D94" s="33"/>
      <c r="E94" s="21"/>
      <c r="F94" s="25"/>
      <c r="G94" s="25"/>
      <c r="H94" s="25"/>
    </row>
    <row r="95" spans="1:8" s="6" customFormat="1" ht="15.2" customHeight="1" x14ac:dyDescent="0.25">
      <c r="A95" s="188" t="s">
        <v>31</v>
      </c>
      <c r="B95" s="188"/>
      <c r="C95" s="188"/>
      <c r="D95" s="188"/>
      <c r="E95" s="188"/>
      <c r="F95" s="188"/>
      <c r="G95" s="182" t="s">
        <v>90</v>
      </c>
      <c r="H95" s="182"/>
    </row>
    <row r="96" spans="1:8" s="6" customFormat="1" ht="15.2" customHeight="1" x14ac:dyDescent="0.25">
      <c r="A96" s="34" t="s">
        <v>50</v>
      </c>
      <c r="B96" s="34"/>
      <c r="C96" s="34"/>
      <c r="D96" s="34"/>
      <c r="E96" s="34"/>
      <c r="F96" s="34"/>
      <c r="G96" s="35"/>
      <c r="H96" s="35"/>
    </row>
    <row r="97" spans="1:8" ht="18" x14ac:dyDescent="0.25">
      <c r="A97" s="171" t="s">
        <v>37</v>
      </c>
      <c r="B97" s="171"/>
      <c r="C97" s="171"/>
      <c r="D97" s="171"/>
      <c r="E97" s="171"/>
      <c r="F97" s="171"/>
      <c r="G97" s="171"/>
      <c r="H97" s="171"/>
    </row>
    <row r="98" spans="1:8" x14ac:dyDescent="0.2">
      <c r="A98" s="50"/>
      <c r="B98" s="50"/>
      <c r="C98" s="50"/>
      <c r="D98" s="50"/>
      <c r="E98" s="50"/>
      <c r="F98" s="50"/>
      <c r="G98" s="50"/>
      <c r="H98" s="51" t="s">
        <v>33</v>
      </c>
    </row>
    <row r="99" spans="1:8" s="6" customFormat="1" ht="20.100000000000001" customHeight="1" thickBot="1" x14ac:dyDescent="0.3">
      <c r="A99" s="46" t="s">
        <v>3</v>
      </c>
      <c r="B99" s="159">
        <f>$B$5</f>
        <v>0</v>
      </c>
      <c r="C99" s="159"/>
      <c r="D99" s="159"/>
      <c r="E99" s="46" t="s">
        <v>35</v>
      </c>
      <c r="F99" s="63" t="str">
        <f>$D$11</f>
        <v>November</v>
      </c>
      <c r="G99" s="64">
        <f>E11</f>
        <v>0</v>
      </c>
      <c r="H99" s="62"/>
    </row>
    <row r="100" spans="1:8" s="6" customFormat="1" ht="9.9499999999999993" customHeight="1" x14ac:dyDescent="0.2">
      <c r="A100" s="47"/>
      <c r="B100" s="52"/>
      <c r="C100" s="52"/>
      <c r="D100" s="52"/>
      <c r="E100" s="47"/>
      <c r="F100" s="52"/>
      <c r="G100" s="52"/>
      <c r="H100" s="52"/>
    </row>
    <row r="101" spans="1:8" s="6" customFormat="1" ht="15.2" customHeight="1" x14ac:dyDescent="0.25">
      <c r="A101" s="158" t="s">
        <v>36</v>
      </c>
      <c r="B101" s="158"/>
      <c r="C101" s="158"/>
      <c r="D101" s="158"/>
      <c r="E101" s="158"/>
      <c r="F101" s="158"/>
      <c r="G101" s="52"/>
      <c r="H101" s="52"/>
    </row>
    <row r="102" spans="1:8" ht="12.95" customHeight="1" x14ac:dyDescent="0.2">
      <c r="A102" s="50"/>
      <c r="B102" s="50"/>
      <c r="C102" s="50"/>
      <c r="D102" s="50"/>
      <c r="E102" s="50"/>
      <c r="F102" s="50"/>
      <c r="G102" s="50"/>
      <c r="H102" s="50"/>
    </row>
    <row r="103" spans="1:8" ht="66" customHeight="1" thickBot="1" x14ac:dyDescent="0.25">
      <c r="A103" s="53" t="s">
        <v>10</v>
      </c>
      <c r="B103" s="54" t="s">
        <v>21</v>
      </c>
      <c r="C103" s="55" t="s">
        <v>11</v>
      </c>
      <c r="D103" s="55" t="s">
        <v>40</v>
      </c>
      <c r="E103" s="56" t="s">
        <v>41</v>
      </c>
      <c r="F103" s="56" t="s">
        <v>42</v>
      </c>
      <c r="G103" s="56" t="s">
        <v>43</v>
      </c>
      <c r="H103" s="5" t="s">
        <v>89</v>
      </c>
    </row>
    <row r="104" spans="1:8" ht="14.1" customHeight="1" x14ac:dyDescent="0.2">
      <c r="A104" s="69"/>
      <c r="B104" s="230"/>
      <c r="C104" s="231"/>
      <c r="D104" s="155"/>
      <c r="E104" s="155"/>
      <c r="F104" s="155"/>
      <c r="G104" s="152">
        <f>D104-E104-F104</f>
        <v>0</v>
      </c>
      <c r="H104" s="149">
        <f>G104*$G$11</f>
        <v>0</v>
      </c>
    </row>
    <row r="105" spans="1:8" ht="14.1" customHeight="1" x14ac:dyDescent="0.2">
      <c r="A105" s="70"/>
      <c r="B105" s="225"/>
      <c r="C105" s="228"/>
      <c r="D105" s="156"/>
      <c r="E105" s="156"/>
      <c r="F105" s="156"/>
      <c r="G105" s="153"/>
      <c r="H105" s="150"/>
    </row>
    <row r="106" spans="1:8" s="6" customFormat="1" ht="14.1" customHeight="1" thickBot="1" x14ac:dyDescent="0.25">
      <c r="A106" s="71"/>
      <c r="B106" s="226"/>
      <c r="C106" s="229"/>
      <c r="D106" s="157"/>
      <c r="E106" s="157"/>
      <c r="F106" s="157"/>
      <c r="G106" s="154"/>
      <c r="H106" s="151"/>
    </row>
    <row r="107" spans="1:8" s="6" customFormat="1" ht="14.1" customHeight="1" x14ac:dyDescent="0.2">
      <c r="A107" s="69"/>
      <c r="B107" s="220"/>
      <c r="C107" s="217"/>
      <c r="D107" s="173"/>
      <c r="E107" s="173"/>
      <c r="F107" s="173"/>
      <c r="G107" s="172">
        <f>D107-E107-F107</f>
        <v>0</v>
      </c>
      <c r="H107" s="149">
        <f t="shared" ref="H107" si="15">G107*$G$11</f>
        <v>0</v>
      </c>
    </row>
    <row r="108" spans="1:8" s="6" customFormat="1" ht="14.1" customHeight="1" x14ac:dyDescent="0.2">
      <c r="A108" s="72"/>
      <c r="B108" s="221"/>
      <c r="C108" s="218"/>
      <c r="D108" s="174"/>
      <c r="E108" s="174"/>
      <c r="F108" s="174"/>
      <c r="G108" s="153"/>
      <c r="H108" s="150"/>
    </row>
    <row r="109" spans="1:8" s="6" customFormat="1" ht="14.1" customHeight="1" thickBot="1" x14ac:dyDescent="0.25">
      <c r="A109" s="71"/>
      <c r="B109" s="222"/>
      <c r="C109" s="223"/>
      <c r="D109" s="175"/>
      <c r="E109" s="175"/>
      <c r="F109" s="175"/>
      <c r="G109" s="154"/>
      <c r="H109" s="151"/>
    </row>
    <row r="110" spans="1:8" s="6" customFormat="1" ht="14.1" customHeight="1" x14ac:dyDescent="0.2">
      <c r="A110" s="69"/>
      <c r="B110" s="220"/>
      <c r="C110" s="217"/>
      <c r="D110" s="173"/>
      <c r="E110" s="173"/>
      <c r="F110" s="173"/>
      <c r="G110" s="172">
        <f>D110-E110-F110</f>
        <v>0</v>
      </c>
      <c r="H110" s="149">
        <f t="shared" ref="H110" si="16">G110*$G$11</f>
        <v>0</v>
      </c>
    </row>
    <row r="111" spans="1:8" s="6" customFormat="1" ht="14.1" customHeight="1" x14ac:dyDescent="0.2">
      <c r="A111" s="72"/>
      <c r="B111" s="221"/>
      <c r="C111" s="218"/>
      <c r="D111" s="174"/>
      <c r="E111" s="174"/>
      <c r="F111" s="174"/>
      <c r="G111" s="153"/>
      <c r="H111" s="150"/>
    </row>
    <row r="112" spans="1:8" s="6" customFormat="1" ht="14.1" customHeight="1" thickBot="1" x14ac:dyDescent="0.25">
      <c r="A112" s="71"/>
      <c r="B112" s="222"/>
      <c r="C112" s="223"/>
      <c r="D112" s="175"/>
      <c r="E112" s="175"/>
      <c r="F112" s="175"/>
      <c r="G112" s="154"/>
      <c r="H112" s="151"/>
    </row>
    <row r="113" spans="1:8" s="6" customFormat="1" ht="14.1" customHeight="1" x14ac:dyDescent="0.2">
      <c r="A113" s="69"/>
      <c r="B113" s="220"/>
      <c r="C113" s="217"/>
      <c r="D113" s="173"/>
      <c r="E113" s="173"/>
      <c r="F113" s="173"/>
      <c r="G113" s="172">
        <f>D113-E113-F113</f>
        <v>0</v>
      </c>
      <c r="H113" s="149">
        <f t="shared" ref="H113" si="17">G113*$G$11</f>
        <v>0</v>
      </c>
    </row>
    <row r="114" spans="1:8" s="6" customFormat="1" ht="14.1" customHeight="1" x14ac:dyDescent="0.2">
      <c r="A114" s="72"/>
      <c r="B114" s="221"/>
      <c r="C114" s="218"/>
      <c r="D114" s="174"/>
      <c r="E114" s="174"/>
      <c r="F114" s="174"/>
      <c r="G114" s="153"/>
      <c r="H114" s="150"/>
    </row>
    <row r="115" spans="1:8" s="6" customFormat="1" ht="14.1" customHeight="1" thickBot="1" x14ac:dyDescent="0.25">
      <c r="A115" s="71"/>
      <c r="B115" s="222"/>
      <c r="C115" s="223"/>
      <c r="D115" s="175"/>
      <c r="E115" s="175"/>
      <c r="F115" s="175"/>
      <c r="G115" s="154"/>
      <c r="H115" s="151"/>
    </row>
    <row r="116" spans="1:8" s="6" customFormat="1" ht="14.1" customHeight="1" x14ac:dyDescent="0.2">
      <c r="A116" s="69"/>
      <c r="B116" s="220"/>
      <c r="C116" s="217"/>
      <c r="D116" s="173"/>
      <c r="E116" s="173"/>
      <c r="F116" s="173"/>
      <c r="G116" s="172">
        <f>D116-E116-F116</f>
        <v>0</v>
      </c>
      <c r="H116" s="149">
        <f t="shared" ref="H116" si="18">G116*$G$11</f>
        <v>0</v>
      </c>
    </row>
    <row r="117" spans="1:8" s="6" customFormat="1" ht="14.1" customHeight="1" x14ac:dyDescent="0.2">
      <c r="A117" s="72"/>
      <c r="B117" s="221"/>
      <c r="C117" s="218"/>
      <c r="D117" s="174"/>
      <c r="E117" s="174"/>
      <c r="F117" s="174"/>
      <c r="G117" s="153"/>
      <c r="H117" s="150"/>
    </row>
    <row r="118" spans="1:8" s="6" customFormat="1" ht="14.1" customHeight="1" thickBot="1" x14ac:dyDescent="0.25">
      <c r="A118" s="71"/>
      <c r="B118" s="222"/>
      <c r="C118" s="223"/>
      <c r="D118" s="175"/>
      <c r="E118" s="175"/>
      <c r="F118" s="175"/>
      <c r="G118" s="154"/>
      <c r="H118" s="151"/>
    </row>
    <row r="119" spans="1:8" ht="14.1" customHeight="1" x14ac:dyDescent="0.2">
      <c r="A119" s="69"/>
      <c r="B119" s="224"/>
      <c r="C119" s="227"/>
      <c r="D119" s="173"/>
      <c r="E119" s="195"/>
      <c r="F119" s="195"/>
      <c r="G119" s="172">
        <f>D119-E119-F119</f>
        <v>0</v>
      </c>
      <c r="H119" s="149">
        <f t="shared" ref="H119" si="19">G119*$G$11</f>
        <v>0</v>
      </c>
    </row>
    <row r="120" spans="1:8" ht="14.1" customHeight="1" x14ac:dyDescent="0.2">
      <c r="A120" s="70"/>
      <c r="B120" s="225"/>
      <c r="C120" s="228"/>
      <c r="D120" s="174"/>
      <c r="E120" s="156"/>
      <c r="F120" s="156"/>
      <c r="G120" s="153"/>
      <c r="H120" s="150"/>
    </row>
    <row r="121" spans="1:8" s="6" customFormat="1" ht="14.1" customHeight="1" thickBot="1" x14ac:dyDescent="0.25">
      <c r="A121" s="71"/>
      <c r="B121" s="226"/>
      <c r="C121" s="229"/>
      <c r="D121" s="175"/>
      <c r="E121" s="157"/>
      <c r="F121" s="157"/>
      <c r="G121" s="154"/>
      <c r="H121" s="151"/>
    </row>
    <row r="122" spans="1:8" s="6" customFormat="1" ht="14.1" customHeight="1" x14ac:dyDescent="0.2">
      <c r="A122" s="69"/>
      <c r="B122" s="220"/>
      <c r="C122" s="217"/>
      <c r="D122" s="173"/>
      <c r="E122" s="173"/>
      <c r="F122" s="173"/>
      <c r="G122" s="172">
        <f>D122-E122-F122</f>
        <v>0</v>
      </c>
      <c r="H122" s="149">
        <f t="shared" ref="H122" si="20">G122*$G$11</f>
        <v>0</v>
      </c>
    </row>
    <row r="123" spans="1:8" s="6" customFormat="1" ht="14.1" customHeight="1" x14ac:dyDescent="0.2">
      <c r="A123" s="72"/>
      <c r="B123" s="221"/>
      <c r="C123" s="218"/>
      <c r="D123" s="174"/>
      <c r="E123" s="174"/>
      <c r="F123" s="174"/>
      <c r="G123" s="153"/>
      <c r="H123" s="150"/>
    </row>
    <row r="124" spans="1:8" s="6" customFormat="1" ht="14.1" customHeight="1" thickBot="1" x14ac:dyDescent="0.25">
      <c r="A124" s="71"/>
      <c r="B124" s="222"/>
      <c r="C124" s="223"/>
      <c r="D124" s="175"/>
      <c r="E124" s="175"/>
      <c r="F124" s="175"/>
      <c r="G124" s="154"/>
      <c r="H124" s="151"/>
    </row>
    <row r="125" spans="1:8" s="6" customFormat="1" ht="14.1" customHeight="1" x14ac:dyDescent="0.2">
      <c r="A125" s="69"/>
      <c r="B125" s="220"/>
      <c r="C125" s="217"/>
      <c r="D125" s="173"/>
      <c r="E125" s="173"/>
      <c r="F125" s="173"/>
      <c r="G125" s="172">
        <f>D125-E125-F125</f>
        <v>0</v>
      </c>
      <c r="H125" s="149">
        <f t="shared" ref="H125" si="21">G125*$G$11</f>
        <v>0</v>
      </c>
    </row>
    <row r="126" spans="1:8" s="6" customFormat="1" ht="14.1" customHeight="1" x14ac:dyDescent="0.2">
      <c r="A126" s="72"/>
      <c r="B126" s="221"/>
      <c r="C126" s="218"/>
      <c r="D126" s="174"/>
      <c r="E126" s="174"/>
      <c r="F126" s="174"/>
      <c r="G126" s="153"/>
      <c r="H126" s="150"/>
    </row>
    <row r="127" spans="1:8" s="6" customFormat="1" ht="14.1" customHeight="1" thickBot="1" x14ac:dyDescent="0.25">
      <c r="A127" s="71"/>
      <c r="B127" s="222"/>
      <c r="C127" s="223"/>
      <c r="D127" s="175"/>
      <c r="E127" s="175"/>
      <c r="F127" s="175"/>
      <c r="G127" s="154"/>
      <c r="H127" s="151"/>
    </row>
    <row r="128" spans="1:8" s="6" customFormat="1" ht="14.1" customHeight="1" x14ac:dyDescent="0.2">
      <c r="A128" s="69"/>
      <c r="B128" s="220"/>
      <c r="C128" s="217"/>
      <c r="D128" s="173"/>
      <c r="E128" s="173"/>
      <c r="F128" s="173"/>
      <c r="G128" s="172">
        <f>D128-E128-F128</f>
        <v>0</v>
      </c>
      <c r="H128" s="149">
        <f t="shared" ref="H128" si="22">G128*$G$11</f>
        <v>0</v>
      </c>
    </row>
    <row r="129" spans="1:8" s="6" customFormat="1" ht="14.1" customHeight="1" x14ac:dyDescent="0.2">
      <c r="A129" s="72"/>
      <c r="B129" s="221"/>
      <c r="C129" s="218"/>
      <c r="D129" s="174"/>
      <c r="E129" s="174"/>
      <c r="F129" s="174"/>
      <c r="G129" s="153"/>
      <c r="H129" s="150"/>
    </row>
    <row r="130" spans="1:8" s="6" customFormat="1" ht="14.1" customHeight="1" thickBot="1" x14ac:dyDescent="0.25">
      <c r="A130" s="71"/>
      <c r="B130" s="222"/>
      <c r="C130" s="223"/>
      <c r="D130" s="175"/>
      <c r="E130" s="175"/>
      <c r="F130" s="175"/>
      <c r="G130" s="154"/>
      <c r="H130" s="151"/>
    </row>
    <row r="131" spans="1:8" s="6" customFormat="1" ht="14.1" customHeight="1" x14ac:dyDescent="0.2">
      <c r="A131" s="69"/>
      <c r="B131" s="220"/>
      <c r="C131" s="217"/>
      <c r="D131" s="173"/>
      <c r="E131" s="173"/>
      <c r="F131" s="173"/>
      <c r="G131" s="172">
        <f>D131-E131-F131</f>
        <v>0</v>
      </c>
      <c r="H131" s="149">
        <f t="shared" ref="H131" si="23">G131*$G$11</f>
        <v>0</v>
      </c>
    </row>
    <row r="132" spans="1:8" s="6" customFormat="1" ht="14.1" customHeight="1" x14ac:dyDescent="0.2">
      <c r="A132" s="72"/>
      <c r="B132" s="221"/>
      <c r="C132" s="218"/>
      <c r="D132" s="174"/>
      <c r="E132" s="174"/>
      <c r="F132" s="174"/>
      <c r="G132" s="153"/>
      <c r="H132" s="150"/>
    </row>
    <row r="133" spans="1:8" s="6" customFormat="1" ht="14.1" customHeight="1" thickBot="1" x14ac:dyDescent="0.25">
      <c r="A133" s="71"/>
      <c r="B133" s="222"/>
      <c r="C133" s="223"/>
      <c r="D133" s="175"/>
      <c r="E133" s="175"/>
      <c r="F133" s="175"/>
      <c r="G133" s="154"/>
      <c r="H133" s="151"/>
    </row>
    <row r="134" spans="1:8" s="6" customFormat="1" ht="14.1" customHeight="1" x14ac:dyDescent="0.2">
      <c r="A134" s="69"/>
      <c r="B134" s="214"/>
      <c r="C134" s="217"/>
      <c r="D134" s="173"/>
      <c r="E134" s="173"/>
      <c r="F134" s="173"/>
      <c r="G134" s="172">
        <f>D134-E134-F134</f>
        <v>0</v>
      </c>
      <c r="H134" s="149">
        <f t="shared" ref="H134" si="24">G134*$G$11</f>
        <v>0</v>
      </c>
    </row>
    <row r="135" spans="1:8" s="6" customFormat="1" ht="14.1" customHeight="1" x14ac:dyDescent="0.2">
      <c r="A135" s="76"/>
      <c r="B135" s="215"/>
      <c r="C135" s="218"/>
      <c r="D135" s="174"/>
      <c r="E135" s="174"/>
      <c r="F135" s="174"/>
      <c r="G135" s="153"/>
      <c r="H135" s="150"/>
    </row>
    <row r="136" spans="1:8" s="6" customFormat="1" ht="14.1" customHeight="1" thickBot="1" x14ac:dyDescent="0.25">
      <c r="A136" s="74"/>
      <c r="B136" s="216"/>
      <c r="C136" s="219"/>
      <c r="D136" s="185"/>
      <c r="E136" s="185"/>
      <c r="F136" s="185"/>
      <c r="G136" s="186"/>
      <c r="H136" s="183"/>
    </row>
    <row r="137" spans="1:8" s="6" customFormat="1" ht="24.95" customHeight="1" thickTop="1" thickBot="1" x14ac:dyDescent="0.25">
      <c r="A137" s="7"/>
      <c r="B137" s="8"/>
      <c r="C137" s="41" t="s">
        <v>16</v>
      </c>
      <c r="D137" s="85">
        <f>SUM(D104:D136)</f>
        <v>0</v>
      </c>
      <c r="E137" s="85">
        <f>SUM(E104:E136)</f>
        <v>0</v>
      </c>
      <c r="F137" s="85">
        <f>SUM(F104:F136)</f>
        <v>0</v>
      </c>
      <c r="G137" s="86">
        <f>SUM(G104:G136)</f>
        <v>0</v>
      </c>
      <c r="H137" s="40">
        <f>SUM(H104:H136)</f>
        <v>0</v>
      </c>
    </row>
    <row r="138" spans="1:8" s="6" customFormat="1" ht="9.75" customHeight="1" x14ac:dyDescent="0.25">
      <c r="A138" s="16"/>
      <c r="B138" s="16"/>
      <c r="C138" s="17"/>
      <c r="D138" s="18"/>
      <c r="E138" s="18"/>
      <c r="F138" s="19"/>
      <c r="G138" s="16"/>
      <c r="H138" s="20"/>
    </row>
    <row r="139" spans="1:8" s="6" customFormat="1" ht="20.25" customHeight="1" x14ac:dyDescent="0.2">
      <c r="A139" s="184" t="s">
        <v>30</v>
      </c>
      <c r="B139" s="184"/>
      <c r="C139" s="184"/>
      <c r="D139" s="184"/>
      <c r="E139" s="184"/>
      <c r="F139" s="184"/>
      <c r="G139" s="184"/>
      <c r="H139" s="184"/>
    </row>
    <row r="140" spans="1:8" s="6" customFormat="1" ht="24" customHeight="1" x14ac:dyDescent="0.25">
      <c r="A140" s="57" t="s">
        <v>81</v>
      </c>
      <c r="B140" s="187">
        <f>$B$44</f>
        <v>0</v>
      </c>
      <c r="C140" s="187"/>
      <c r="D140" s="187"/>
      <c r="E140" s="21" t="s">
        <v>8</v>
      </c>
      <c r="F140" s="189">
        <f>$F$44</f>
        <v>0</v>
      </c>
      <c r="G140" s="189"/>
      <c r="H140" s="189"/>
    </row>
    <row r="141" spans="1:8" s="6" customFormat="1" ht="30" customHeight="1" x14ac:dyDescent="0.25">
      <c r="A141" s="58" t="s">
        <v>82</v>
      </c>
      <c r="B141" s="190"/>
      <c r="C141" s="190"/>
      <c r="D141" s="190"/>
      <c r="E141" s="21" t="s">
        <v>7</v>
      </c>
      <c r="F141" s="191"/>
      <c r="G141" s="191"/>
      <c r="H141" s="191"/>
    </row>
    <row r="142" spans="1:8" s="6" customFormat="1" ht="18.75" customHeight="1" x14ac:dyDescent="0.25">
      <c r="A142" s="23"/>
      <c r="B142" s="33"/>
      <c r="C142" s="33"/>
      <c r="D142" s="33"/>
      <c r="E142" s="21"/>
      <c r="F142" s="25"/>
      <c r="G142" s="25"/>
      <c r="H142" s="25"/>
    </row>
    <row r="143" spans="1:8" s="6" customFormat="1" ht="15.2" customHeight="1" x14ac:dyDescent="0.25">
      <c r="A143" s="188" t="s">
        <v>31</v>
      </c>
      <c r="B143" s="188"/>
      <c r="C143" s="188"/>
      <c r="D143" s="188"/>
      <c r="E143" s="188"/>
      <c r="F143" s="188"/>
      <c r="G143" s="182" t="s">
        <v>90</v>
      </c>
      <c r="H143" s="182"/>
    </row>
    <row r="144" spans="1:8" s="6" customFormat="1" ht="15.2" customHeight="1" x14ac:dyDescent="0.25">
      <c r="A144" s="34" t="s">
        <v>50</v>
      </c>
      <c r="B144" s="34"/>
      <c r="C144" s="34"/>
      <c r="D144" s="34"/>
      <c r="E144" s="34"/>
      <c r="F144" s="34"/>
      <c r="G144" s="35"/>
      <c r="H144" s="35"/>
    </row>
    <row r="145" spans="1:8" ht="18" x14ac:dyDescent="0.25">
      <c r="A145" s="171" t="s">
        <v>37</v>
      </c>
      <c r="B145" s="171"/>
      <c r="C145" s="171"/>
      <c r="D145" s="171"/>
      <c r="E145" s="171"/>
      <c r="F145" s="171"/>
      <c r="G145" s="171"/>
      <c r="H145" s="171"/>
    </row>
    <row r="146" spans="1:8" x14ac:dyDescent="0.2">
      <c r="A146" s="50"/>
      <c r="B146" s="50"/>
      <c r="C146" s="50"/>
      <c r="D146" s="50"/>
      <c r="E146" s="50"/>
      <c r="F146" s="50"/>
      <c r="G146" s="50"/>
      <c r="H146" s="51" t="s">
        <v>33</v>
      </c>
    </row>
    <row r="147" spans="1:8" s="6" customFormat="1" ht="20.100000000000001" customHeight="1" thickBot="1" x14ac:dyDescent="0.3">
      <c r="A147" s="46" t="s">
        <v>3</v>
      </c>
      <c r="B147" s="159">
        <f>$B$5</f>
        <v>0</v>
      </c>
      <c r="C147" s="159"/>
      <c r="D147" s="159"/>
      <c r="E147" s="46" t="s">
        <v>35</v>
      </c>
      <c r="F147" s="63" t="str">
        <f>$D$11</f>
        <v>November</v>
      </c>
      <c r="G147" s="64">
        <f>E11</f>
        <v>0</v>
      </c>
      <c r="H147" s="62"/>
    </row>
    <row r="148" spans="1:8" s="6" customFormat="1" ht="9.9499999999999993" customHeight="1" x14ac:dyDescent="0.2">
      <c r="A148" s="47"/>
      <c r="B148" s="52"/>
      <c r="C148" s="52"/>
      <c r="D148" s="52"/>
      <c r="E148" s="47"/>
      <c r="F148" s="52"/>
      <c r="G148" s="52"/>
      <c r="H148" s="52"/>
    </row>
    <row r="149" spans="1:8" s="6" customFormat="1" ht="15.2" customHeight="1" x14ac:dyDescent="0.25">
      <c r="A149" s="158" t="s">
        <v>36</v>
      </c>
      <c r="B149" s="158"/>
      <c r="C149" s="158"/>
      <c r="D149" s="158"/>
      <c r="E149" s="158"/>
      <c r="F149" s="158"/>
      <c r="G149" s="52"/>
      <c r="H149" s="52"/>
    </row>
    <row r="150" spans="1:8" ht="12.95" customHeight="1" x14ac:dyDescent="0.2">
      <c r="A150" s="50"/>
      <c r="B150" s="50"/>
      <c r="C150" s="50"/>
      <c r="D150" s="50"/>
      <c r="E150" s="50"/>
      <c r="F150" s="50"/>
      <c r="G150" s="50"/>
      <c r="H150" s="50"/>
    </row>
    <row r="151" spans="1:8" ht="66" customHeight="1" thickBot="1" x14ac:dyDescent="0.25">
      <c r="A151" s="53" t="s">
        <v>10</v>
      </c>
      <c r="B151" s="54" t="s">
        <v>21</v>
      </c>
      <c r="C151" s="55" t="s">
        <v>11</v>
      </c>
      <c r="D151" s="55" t="s">
        <v>40</v>
      </c>
      <c r="E151" s="56" t="s">
        <v>41</v>
      </c>
      <c r="F151" s="56" t="s">
        <v>42</v>
      </c>
      <c r="G151" s="56" t="s">
        <v>43</v>
      </c>
      <c r="H151" s="5" t="s">
        <v>89</v>
      </c>
    </row>
    <row r="152" spans="1:8" ht="14.1" customHeight="1" x14ac:dyDescent="0.2">
      <c r="A152" s="69"/>
      <c r="B152" s="230"/>
      <c r="C152" s="231"/>
      <c r="D152" s="155"/>
      <c r="E152" s="155"/>
      <c r="F152" s="155"/>
      <c r="G152" s="152">
        <f>D152-E152-F152</f>
        <v>0</v>
      </c>
      <c r="H152" s="149">
        <f>G152*$G$11</f>
        <v>0</v>
      </c>
    </row>
    <row r="153" spans="1:8" ht="14.1" customHeight="1" x14ac:dyDescent="0.2">
      <c r="A153" s="70"/>
      <c r="B153" s="225"/>
      <c r="C153" s="228"/>
      <c r="D153" s="156"/>
      <c r="E153" s="156"/>
      <c r="F153" s="156"/>
      <c r="G153" s="153"/>
      <c r="H153" s="150"/>
    </row>
    <row r="154" spans="1:8" s="6" customFormat="1" ht="14.1" customHeight="1" thickBot="1" x14ac:dyDescent="0.25">
      <c r="A154" s="71"/>
      <c r="B154" s="226"/>
      <c r="C154" s="229"/>
      <c r="D154" s="157"/>
      <c r="E154" s="157"/>
      <c r="F154" s="157"/>
      <c r="G154" s="154"/>
      <c r="H154" s="151"/>
    </row>
    <row r="155" spans="1:8" s="6" customFormat="1" ht="14.1" customHeight="1" x14ac:dyDescent="0.2">
      <c r="A155" s="69"/>
      <c r="B155" s="220"/>
      <c r="C155" s="217"/>
      <c r="D155" s="173"/>
      <c r="E155" s="173"/>
      <c r="F155" s="173"/>
      <c r="G155" s="172">
        <f>D155-E155-F155</f>
        <v>0</v>
      </c>
      <c r="H155" s="149">
        <f t="shared" ref="H155" si="25">G155*$G$11</f>
        <v>0</v>
      </c>
    </row>
    <row r="156" spans="1:8" s="6" customFormat="1" ht="14.1" customHeight="1" x14ac:dyDescent="0.2">
      <c r="A156" s="72"/>
      <c r="B156" s="221"/>
      <c r="C156" s="218"/>
      <c r="D156" s="174"/>
      <c r="E156" s="174"/>
      <c r="F156" s="174"/>
      <c r="G156" s="153"/>
      <c r="H156" s="150"/>
    </row>
    <row r="157" spans="1:8" s="6" customFormat="1" ht="14.1" customHeight="1" thickBot="1" x14ac:dyDescent="0.25">
      <c r="A157" s="71"/>
      <c r="B157" s="222"/>
      <c r="C157" s="223"/>
      <c r="D157" s="175"/>
      <c r="E157" s="175"/>
      <c r="F157" s="175"/>
      <c r="G157" s="154"/>
      <c r="H157" s="151"/>
    </row>
    <row r="158" spans="1:8" s="6" customFormat="1" ht="14.1" customHeight="1" x14ac:dyDescent="0.2">
      <c r="A158" s="69"/>
      <c r="B158" s="220"/>
      <c r="C158" s="217"/>
      <c r="D158" s="173"/>
      <c r="E158" s="173"/>
      <c r="F158" s="173"/>
      <c r="G158" s="172">
        <f>D158-E158-F158</f>
        <v>0</v>
      </c>
      <c r="H158" s="149">
        <f t="shared" ref="H158" si="26">G158*$G$11</f>
        <v>0</v>
      </c>
    </row>
    <row r="159" spans="1:8" s="6" customFormat="1" ht="14.1" customHeight="1" x14ac:dyDescent="0.2">
      <c r="A159" s="72"/>
      <c r="B159" s="221"/>
      <c r="C159" s="218"/>
      <c r="D159" s="174"/>
      <c r="E159" s="174"/>
      <c r="F159" s="174"/>
      <c r="G159" s="153"/>
      <c r="H159" s="150"/>
    </row>
    <row r="160" spans="1:8" s="6" customFormat="1" ht="14.1" customHeight="1" thickBot="1" x14ac:dyDescent="0.25">
      <c r="A160" s="71"/>
      <c r="B160" s="222"/>
      <c r="C160" s="223"/>
      <c r="D160" s="175"/>
      <c r="E160" s="175"/>
      <c r="F160" s="175"/>
      <c r="G160" s="154"/>
      <c r="H160" s="151"/>
    </row>
    <row r="161" spans="1:8" s="6" customFormat="1" ht="14.1" customHeight="1" x14ac:dyDescent="0.2">
      <c r="A161" s="69"/>
      <c r="B161" s="220"/>
      <c r="C161" s="217"/>
      <c r="D161" s="173"/>
      <c r="E161" s="173"/>
      <c r="F161" s="173"/>
      <c r="G161" s="172">
        <f>D161-E161-F161</f>
        <v>0</v>
      </c>
      <c r="H161" s="149">
        <f t="shared" ref="H161" si="27">G161*$G$11</f>
        <v>0</v>
      </c>
    </row>
    <row r="162" spans="1:8" s="6" customFormat="1" ht="14.1" customHeight="1" x14ac:dyDescent="0.2">
      <c r="A162" s="72"/>
      <c r="B162" s="221"/>
      <c r="C162" s="218"/>
      <c r="D162" s="174"/>
      <c r="E162" s="174"/>
      <c r="F162" s="174"/>
      <c r="G162" s="153"/>
      <c r="H162" s="150"/>
    </row>
    <row r="163" spans="1:8" s="6" customFormat="1" ht="14.1" customHeight="1" thickBot="1" x14ac:dyDescent="0.25">
      <c r="A163" s="71"/>
      <c r="B163" s="222"/>
      <c r="C163" s="223"/>
      <c r="D163" s="175"/>
      <c r="E163" s="175"/>
      <c r="F163" s="175"/>
      <c r="G163" s="154"/>
      <c r="H163" s="151"/>
    </row>
    <row r="164" spans="1:8" s="6" customFormat="1" ht="14.1" customHeight="1" x14ac:dyDescent="0.2">
      <c r="A164" s="69"/>
      <c r="B164" s="220"/>
      <c r="C164" s="217"/>
      <c r="D164" s="173"/>
      <c r="E164" s="173"/>
      <c r="F164" s="173"/>
      <c r="G164" s="172">
        <f>D164-E164-F164</f>
        <v>0</v>
      </c>
      <c r="H164" s="149">
        <f t="shared" ref="H164" si="28">G164*$G$11</f>
        <v>0</v>
      </c>
    </row>
    <row r="165" spans="1:8" s="6" customFormat="1" ht="14.1" customHeight="1" x14ac:dyDescent="0.2">
      <c r="A165" s="72"/>
      <c r="B165" s="221"/>
      <c r="C165" s="218"/>
      <c r="D165" s="174"/>
      <c r="E165" s="174"/>
      <c r="F165" s="174"/>
      <c r="G165" s="153"/>
      <c r="H165" s="150"/>
    </row>
    <row r="166" spans="1:8" s="6" customFormat="1" ht="14.1" customHeight="1" thickBot="1" x14ac:dyDescent="0.25">
      <c r="A166" s="71"/>
      <c r="B166" s="222"/>
      <c r="C166" s="223"/>
      <c r="D166" s="175"/>
      <c r="E166" s="175"/>
      <c r="F166" s="175"/>
      <c r="G166" s="154"/>
      <c r="H166" s="151"/>
    </row>
    <row r="167" spans="1:8" ht="14.1" customHeight="1" x14ac:dyDescent="0.2">
      <c r="A167" s="69"/>
      <c r="B167" s="224"/>
      <c r="C167" s="227"/>
      <c r="D167" s="173"/>
      <c r="E167" s="195"/>
      <c r="F167" s="195"/>
      <c r="G167" s="172">
        <f>D167-E167-F167</f>
        <v>0</v>
      </c>
      <c r="H167" s="149">
        <f t="shared" ref="H167" si="29">G167*$G$11</f>
        <v>0</v>
      </c>
    </row>
    <row r="168" spans="1:8" ht="14.1" customHeight="1" x14ac:dyDescent="0.2">
      <c r="A168" s="70"/>
      <c r="B168" s="225"/>
      <c r="C168" s="228"/>
      <c r="D168" s="174"/>
      <c r="E168" s="156"/>
      <c r="F168" s="156"/>
      <c r="G168" s="153"/>
      <c r="H168" s="150"/>
    </row>
    <row r="169" spans="1:8" s="6" customFormat="1" ht="14.1" customHeight="1" thickBot="1" x14ac:dyDescent="0.25">
      <c r="A169" s="71"/>
      <c r="B169" s="226"/>
      <c r="C169" s="229"/>
      <c r="D169" s="175"/>
      <c r="E169" s="157"/>
      <c r="F169" s="157"/>
      <c r="G169" s="154"/>
      <c r="H169" s="151"/>
    </row>
    <row r="170" spans="1:8" s="6" customFormat="1" ht="14.1" customHeight="1" x14ac:dyDescent="0.2">
      <c r="A170" s="69"/>
      <c r="B170" s="220"/>
      <c r="C170" s="217"/>
      <c r="D170" s="173"/>
      <c r="E170" s="173"/>
      <c r="F170" s="173"/>
      <c r="G170" s="172">
        <f>D170-E170-F170</f>
        <v>0</v>
      </c>
      <c r="H170" s="149">
        <f t="shared" ref="H170" si="30">G170*$G$11</f>
        <v>0</v>
      </c>
    </row>
    <row r="171" spans="1:8" s="6" customFormat="1" ht="14.1" customHeight="1" x14ac:dyDescent="0.2">
      <c r="A171" s="72"/>
      <c r="B171" s="221"/>
      <c r="C171" s="218"/>
      <c r="D171" s="174"/>
      <c r="E171" s="174"/>
      <c r="F171" s="174"/>
      <c r="G171" s="153"/>
      <c r="H171" s="150"/>
    </row>
    <row r="172" spans="1:8" s="6" customFormat="1" ht="14.1" customHeight="1" thickBot="1" x14ac:dyDescent="0.25">
      <c r="A172" s="71"/>
      <c r="B172" s="222"/>
      <c r="C172" s="223"/>
      <c r="D172" s="175"/>
      <c r="E172" s="175"/>
      <c r="F172" s="175"/>
      <c r="G172" s="154"/>
      <c r="H172" s="151"/>
    </row>
    <row r="173" spans="1:8" s="6" customFormat="1" ht="14.1" customHeight="1" x14ac:dyDescent="0.2">
      <c r="A173" s="69"/>
      <c r="B173" s="220"/>
      <c r="C173" s="217"/>
      <c r="D173" s="173"/>
      <c r="E173" s="173"/>
      <c r="F173" s="173"/>
      <c r="G173" s="172">
        <f>D173-E173-F173</f>
        <v>0</v>
      </c>
      <c r="H173" s="149">
        <f t="shared" ref="H173" si="31">G173*$G$11</f>
        <v>0</v>
      </c>
    </row>
    <row r="174" spans="1:8" s="6" customFormat="1" ht="14.1" customHeight="1" x14ac:dyDescent="0.2">
      <c r="A174" s="72"/>
      <c r="B174" s="221"/>
      <c r="C174" s="218"/>
      <c r="D174" s="174"/>
      <c r="E174" s="174"/>
      <c r="F174" s="174"/>
      <c r="G174" s="153"/>
      <c r="H174" s="150"/>
    </row>
    <row r="175" spans="1:8" s="6" customFormat="1" ht="14.1" customHeight="1" thickBot="1" x14ac:dyDescent="0.25">
      <c r="A175" s="71"/>
      <c r="B175" s="222"/>
      <c r="C175" s="223"/>
      <c r="D175" s="175"/>
      <c r="E175" s="175"/>
      <c r="F175" s="175"/>
      <c r="G175" s="154"/>
      <c r="H175" s="151"/>
    </row>
    <row r="176" spans="1:8" s="6" customFormat="1" ht="14.1" customHeight="1" x14ac:dyDescent="0.2">
      <c r="A176" s="69"/>
      <c r="B176" s="220"/>
      <c r="C176" s="217"/>
      <c r="D176" s="173"/>
      <c r="E176" s="173"/>
      <c r="F176" s="173"/>
      <c r="G176" s="172">
        <f>D176-E176-F176</f>
        <v>0</v>
      </c>
      <c r="H176" s="149">
        <f t="shared" ref="H176" si="32">G176*$G$11</f>
        <v>0</v>
      </c>
    </row>
    <row r="177" spans="1:8" s="6" customFormat="1" ht="14.1" customHeight="1" x14ac:dyDescent="0.2">
      <c r="A177" s="72"/>
      <c r="B177" s="221"/>
      <c r="C177" s="218"/>
      <c r="D177" s="174"/>
      <c r="E177" s="174"/>
      <c r="F177" s="174"/>
      <c r="G177" s="153"/>
      <c r="H177" s="150"/>
    </row>
    <row r="178" spans="1:8" s="6" customFormat="1" ht="14.1" customHeight="1" thickBot="1" x14ac:dyDescent="0.25">
      <c r="A178" s="71"/>
      <c r="B178" s="222"/>
      <c r="C178" s="223"/>
      <c r="D178" s="175"/>
      <c r="E178" s="175"/>
      <c r="F178" s="175"/>
      <c r="G178" s="154"/>
      <c r="H178" s="151"/>
    </row>
    <row r="179" spans="1:8" s="6" customFormat="1" ht="14.1" customHeight="1" x14ac:dyDescent="0.2">
      <c r="A179" s="69"/>
      <c r="B179" s="220"/>
      <c r="C179" s="217"/>
      <c r="D179" s="173"/>
      <c r="E179" s="173"/>
      <c r="F179" s="173"/>
      <c r="G179" s="172">
        <f>D179-E179-F179</f>
        <v>0</v>
      </c>
      <c r="H179" s="149">
        <f t="shared" ref="H179" si="33">G179*$G$11</f>
        <v>0</v>
      </c>
    </row>
    <row r="180" spans="1:8" s="6" customFormat="1" ht="14.1" customHeight="1" x14ac:dyDescent="0.2">
      <c r="A180" s="72"/>
      <c r="B180" s="221"/>
      <c r="C180" s="218"/>
      <c r="D180" s="174"/>
      <c r="E180" s="174"/>
      <c r="F180" s="174"/>
      <c r="G180" s="153"/>
      <c r="H180" s="150"/>
    </row>
    <row r="181" spans="1:8" s="6" customFormat="1" ht="14.1" customHeight="1" thickBot="1" x14ac:dyDescent="0.25">
      <c r="A181" s="71"/>
      <c r="B181" s="222"/>
      <c r="C181" s="223"/>
      <c r="D181" s="175"/>
      <c r="E181" s="175"/>
      <c r="F181" s="175"/>
      <c r="G181" s="154"/>
      <c r="H181" s="151"/>
    </row>
    <row r="182" spans="1:8" s="6" customFormat="1" ht="14.1" customHeight="1" x14ac:dyDescent="0.2">
      <c r="A182" s="69"/>
      <c r="B182" s="214"/>
      <c r="C182" s="217"/>
      <c r="D182" s="173"/>
      <c r="E182" s="173"/>
      <c r="F182" s="173"/>
      <c r="G182" s="172">
        <f>D182-E182-F182</f>
        <v>0</v>
      </c>
      <c r="H182" s="149">
        <f t="shared" ref="H182" si="34">G182*$G$11</f>
        <v>0</v>
      </c>
    </row>
    <row r="183" spans="1:8" s="6" customFormat="1" ht="14.1" customHeight="1" x14ac:dyDescent="0.2">
      <c r="A183" s="76"/>
      <c r="B183" s="215"/>
      <c r="C183" s="218"/>
      <c r="D183" s="174"/>
      <c r="E183" s="174"/>
      <c r="F183" s="174"/>
      <c r="G183" s="153"/>
      <c r="H183" s="150"/>
    </row>
    <row r="184" spans="1:8" s="6" customFormat="1" ht="14.1" customHeight="1" thickBot="1" x14ac:dyDescent="0.25">
      <c r="A184" s="74"/>
      <c r="B184" s="216"/>
      <c r="C184" s="219"/>
      <c r="D184" s="185"/>
      <c r="E184" s="185"/>
      <c r="F184" s="185"/>
      <c r="G184" s="186"/>
      <c r="H184" s="183"/>
    </row>
    <row r="185" spans="1:8" s="6" customFormat="1" ht="24.95" customHeight="1" thickTop="1" thickBot="1" x14ac:dyDescent="0.25">
      <c r="A185" s="7"/>
      <c r="B185" s="8"/>
      <c r="C185" s="41" t="s">
        <v>16</v>
      </c>
      <c r="D185" s="85">
        <f>SUM(D152:D184)</f>
        <v>0</v>
      </c>
      <c r="E185" s="85">
        <f>SUM(E152:E184)</f>
        <v>0</v>
      </c>
      <c r="F185" s="85">
        <f>SUM(F152:F184)</f>
        <v>0</v>
      </c>
      <c r="G185" s="86">
        <f>SUM(G152:G184)</f>
        <v>0</v>
      </c>
      <c r="H185" s="40">
        <f>SUM(H152:H184)</f>
        <v>0</v>
      </c>
    </row>
    <row r="186" spans="1:8" s="6" customFormat="1" ht="9.75" customHeight="1" x14ac:dyDescent="0.25">
      <c r="A186" s="16"/>
      <c r="B186" s="16"/>
      <c r="C186" s="17"/>
      <c r="D186" s="18"/>
      <c r="E186" s="18"/>
      <c r="F186" s="19"/>
      <c r="G186" s="16"/>
      <c r="H186" s="20"/>
    </row>
    <row r="187" spans="1:8" s="6" customFormat="1" ht="20.25" customHeight="1" x14ac:dyDescent="0.2">
      <c r="A187" s="184" t="s">
        <v>30</v>
      </c>
      <c r="B187" s="184"/>
      <c r="C187" s="184"/>
      <c r="D187" s="184"/>
      <c r="E187" s="184"/>
      <c r="F187" s="184"/>
      <c r="G187" s="184"/>
      <c r="H187" s="184"/>
    </row>
    <row r="188" spans="1:8" s="6" customFormat="1" ht="24" customHeight="1" x14ac:dyDescent="0.25">
      <c r="A188" s="57" t="s">
        <v>81</v>
      </c>
      <c r="B188" s="187">
        <f>$B$44</f>
        <v>0</v>
      </c>
      <c r="C188" s="187"/>
      <c r="D188" s="187"/>
      <c r="E188" s="21" t="s">
        <v>8</v>
      </c>
      <c r="F188" s="189">
        <f>$F$44</f>
        <v>0</v>
      </c>
      <c r="G188" s="189"/>
      <c r="H188" s="189"/>
    </row>
    <row r="189" spans="1:8" s="6" customFormat="1" ht="30" customHeight="1" x14ac:dyDescent="0.25">
      <c r="A189" s="58" t="s">
        <v>82</v>
      </c>
      <c r="B189" s="190"/>
      <c r="C189" s="190"/>
      <c r="D189" s="190"/>
      <c r="E189" s="21" t="s">
        <v>7</v>
      </c>
      <c r="F189" s="191"/>
      <c r="G189" s="191"/>
      <c r="H189" s="191"/>
    </row>
    <row r="190" spans="1:8" s="6" customFormat="1" ht="18.75" customHeight="1" x14ac:dyDescent="0.25">
      <c r="A190" s="23"/>
      <c r="B190" s="33"/>
      <c r="C190" s="33"/>
      <c r="D190" s="33"/>
      <c r="E190" s="21"/>
      <c r="F190" s="25"/>
      <c r="G190" s="25"/>
      <c r="H190" s="25"/>
    </row>
    <row r="191" spans="1:8" s="6" customFormat="1" ht="15.2" customHeight="1" x14ac:dyDescent="0.25">
      <c r="A191" s="188" t="s">
        <v>31</v>
      </c>
      <c r="B191" s="188"/>
      <c r="C191" s="188"/>
      <c r="D191" s="188"/>
      <c r="E191" s="188"/>
      <c r="F191" s="188"/>
      <c r="G191" s="182" t="s">
        <v>90</v>
      </c>
      <c r="H191" s="182"/>
    </row>
    <row r="192" spans="1:8" s="6" customFormat="1" ht="15.2" customHeight="1" x14ac:dyDescent="0.25">
      <c r="A192" s="34" t="s">
        <v>50</v>
      </c>
      <c r="B192" s="34"/>
      <c r="C192" s="34"/>
      <c r="D192" s="34"/>
      <c r="E192" s="34"/>
      <c r="F192" s="34"/>
      <c r="G192" s="35"/>
      <c r="H192" s="35"/>
    </row>
    <row r="193" spans="1:8" ht="18" x14ac:dyDescent="0.25">
      <c r="A193" s="171" t="s">
        <v>37</v>
      </c>
      <c r="B193" s="171"/>
      <c r="C193" s="171"/>
      <c r="D193" s="171"/>
      <c r="E193" s="171"/>
      <c r="F193" s="171"/>
      <c r="G193" s="171"/>
      <c r="H193" s="171"/>
    </row>
    <row r="194" spans="1:8" x14ac:dyDescent="0.2">
      <c r="A194" s="50"/>
      <c r="B194" s="50"/>
      <c r="C194" s="50"/>
      <c r="D194" s="50"/>
      <c r="E194" s="50"/>
      <c r="F194" s="50"/>
      <c r="G194" s="50"/>
      <c r="H194" s="51" t="s">
        <v>33</v>
      </c>
    </row>
    <row r="195" spans="1:8" s="6" customFormat="1" ht="20.100000000000001" customHeight="1" thickBot="1" x14ac:dyDescent="0.3">
      <c r="A195" s="46" t="s">
        <v>3</v>
      </c>
      <c r="B195" s="159">
        <f>$B$5</f>
        <v>0</v>
      </c>
      <c r="C195" s="159"/>
      <c r="D195" s="159"/>
      <c r="E195" s="46" t="s">
        <v>35</v>
      </c>
      <c r="F195" s="63" t="str">
        <f>$D$11</f>
        <v>November</v>
      </c>
      <c r="G195" s="64">
        <f>E11</f>
        <v>0</v>
      </c>
      <c r="H195" s="62"/>
    </row>
    <row r="196" spans="1:8" s="6" customFormat="1" ht="9.9499999999999993" customHeight="1" x14ac:dyDescent="0.2">
      <c r="A196" s="47"/>
      <c r="B196" s="52"/>
      <c r="C196" s="52"/>
      <c r="D196" s="52"/>
      <c r="E196" s="47"/>
      <c r="F196" s="52"/>
      <c r="G196" s="52"/>
      <c r="H196" s="52"/>
    </row>
    <row r="197" spans="1:8" s="6" customFormat="1" ht="15.2" customHeight="1" x14ac:dyDescent="0.25">
      <c r="A197" s="158" t="s">
        <v>36</v>
      </c>
      <c r="B197" s="158"/>
      <c r="C197" s="158"/>
      <c r="D197" s="158"/>
      <c r="E197" s="158"/>
      <c r="F197" s="158"/>
      <c r="G197" s="52"/>
      <c r="H197" s="52"/>
    </row>
    <row r="198" spans="1:8" ht="12.95" customHeight="1" x14ac:dyDescent="0.2">
      <c r="A198" s="50"/>
      <c r="B198" s="50"/>
      <c r="C198" s="50"/>
      <c r="D198" s="50"/>
      <c r="E198" s="50"/>
      <c r="F198" s="50"/>
      <c r="G198" s="50"/>
      <c r="H198" s="50"/>
    </row>
    <row r="199" spans="1:8" ht="66" customHeight="1" thickBot="1" x14ac:dyDescent="0.25">
      <c r="A199" s="53" t="s">
        <v>10</v>
      </c>
      <c r="B199" s="54" t="s">
        <v>21</v>
      </c>
      <c r="C199" s="55" t="s">
        <v>11</v>
      </c>
      <c r="D199" s="55" t="s">
        <v>40</v>
      </c>
      <c r="E199" s="56" t="s">
        <v>41</v>
      </c>
      <c r="F199" s="56" t="s">
        <v>42</v>
      </c>
      <c r="G199" s="56" t="s">
        <v>43</v>
      </c>
      <c r="H199" s="5" t="s">
        <v>89</v>
      </c>
    </row>
    <row r="200" spans="1:8" ht="14.1" customHeight="1" x14ac:dyDescent="0.2">
      <c r="A200" s="69"/>
      <c r="B200" s="230"/>
      <c r="C200" s="231"/>
      <c r="D200" s="155"/>
      <c r="E200" s="155"/>
      <c r="F200" s="155"/>
      <c r="G200" s="152">
        <f>D200-E200-F200</f>
        <v>0</v>
      </c>
      <c r="H200" s="149">
        <f>G200*$G$11</f>
        <v>0</v>
      </c>
    </row>
    <row r="201" spans="1:8" ht="14.1" customHeight="1" x14ac:dyDescent="0.2">
      <c r="A201" s="70"/>
      <c r="B201" s="225"/>
      <c r="C201" s="228"/>
      <c r="D201" s="156"/>
      <c r="E201" s="156"/>
      <c r="F201" s="156"/>
      <c r="G201" s="153"/>
      <c r="H201" s="150"/>
    </row>
    <row r="202" spans="1:8" s="6" customFormat="1" ht="14.1" customHeight="1" thickBot="1" x14ac:dyDescent="0.25">
      <c r="A202" s="71"/>
      <c r="B202" s="226"/>
      <c r="C202" s="229"/>
      <c r="D202" s="157"/>
      <c r="E202" s="157"/>
      <c r="F202" s="157"/>
      <c r="G202" s="154"/>
      <c r="H202" s="151"/>
    </row>
    <row r="203" spans="1:8" s="6" customFormat="1" ht="14.1" customHeight="1" x14ac:dyDescent="0.2">
      <c r="A203" s="69"/>
      <c r="B203" s="220"/>
      <c r="C203" s="217"/>
      <c r="D203" s="173"/>
      <c r="E203" s="173"/>
      <c r="F203" s="173"/>
      <c r="G203" s="172">
        <f>D203-E203-F203</f>
        <v>0</v>
      </c>
      <c r="H203" s="149">
        <f t="shared" ref="H203" si="35">G203*$G$11</f>
        <v>0</v>
      </c>
    </row>
    <row r="204" spans="1:8" s="6" customFormat="1" ht="14.1" customHeight="1" x14ac:dyDescent="0.2">
      <c r="A204" s="72"/>
      <c r="B204" s="221"/>
      <c r="C204" s="218"/>
      <c r="D204" s="174"/>
      <c r="E204" s="174"/>
      <c r="F204" s="174"/>
      <c r="G204" s="153"/>
      <c r="H204" s="150"/>
    </row>
    <row r="205" spans="1:8" s="6" customFormat="1" ht="14.1" customHeight="1" thickBot="1" x14ac:dyDescent="0.25">
      <c r="A205" s="71"/>
      <c r="B205" s="222"/>
      <c r="C205" s="223"/>
      <c r="D205" s="175"/>
      <c r="E205" s="175"/>
      <c r="F205" s="175"/>
      <c r="G205" s="154"/>
      <c r="H205" s="151"/>
    </row>
    <row r="206" spans="1:8" s="6" customFormat="1" ht="14.1" customHeight="1" x14ac:dyDescent="0.2">
      <c r="A206" s="69"/>
      <c r="B206" s="220"/>
      <c r="C206" s="217"/>
      <c r="D206" s="173"/>
      <c r="E206" s="173"/>
      <c r="F206" s="173"/>
      <c r="G206" s="172">
        <f>D206-E206-F206</f>
        <v>0</v>
      </c>
      <c r="H206" s="149">
        <f t="shared" ref="H206" si="36">G206*$G$11</f>
        <v>0</v>
      </c>
    </row>
    <row r="207" spans="1:8" s="6" customFormat="1" ht="14.1" customHeight="1" x14ac:dyDescent="0.2">
      <c r="A207" s="72"/>
      <c r="B207" s="221"/>
      <c r="C207" s="218"/>
      <c r="D207" s="174"/>
      <c r="E207" s="174"/>
      <c r="F207" s="174"/>
      <c r="G207" s="153"/>
      <c r="H207" s="150"/>
    </row>
    <row r="208" spans="1:8" s="6" customFormat="1" ht="14.1" customHeight="1" thickBot="1" x14ac:dyDescent="0.25">
      <c r="A208" s="71"/>
      <c r="B208" s="222"/>
      <c r="C208" s="223"/>
      <c r="D208" s="175"/>
      <c r="E208" s="175"/>
      <c r="F208" s="175"/>
      <c r="G208" s="154"/>
      <c r="H208" s="151"/>
    </row>
    <row r="209" spans="1:8" s="6" customFormat="1" ht="14.1" customHeight="1" x14ac:dyDescent="0.2">
      <c r="A209" s="69"/>
      <c r="B209" s="220"/>
      <c r="C209" s="217"/>
      <c r="D209" s="173"/>
      <c r="E209" s="173"/>
      <c r="F209" s="173"/>
      <c r="G209" s="172">
        <f>D209-E209-F209</f>
        <v>0</v>
      </c>
      <c r="H209" s="149">
        <f t="shared" ref="H209" si="37">G209*$G$11</f>
        <v>0</v>
      </c>
    </row>
    <row r="210" spans="1:8" s="6" customFormat="1" ht="14.1" customHeight="1" x14ac:dyDescent="0.2">
      <c r="A210" s="72"/>
      <c r="B210" s="221"/>
      <c r="C210" s="218"/>
      <c r="D210" s="174"/>
      <c r="E210" s="174"/>
      <c r="F210" s="174"/>
      <c r="G210" s="153"/>
      <c r="H210" s="150"/>
    </row>
    <row r="211" spans="1:8" s="6" customFormat="1" ht="14.1" customHeight="1" thickBot="1" x14ac:dyDescent="0.25">
      <c r="A211" s="71"/>
      <c r="B211" s="222"/>
      <c r="C211" s="223"/>
      <c r="D211" s="175"/>
      <c r="E211" s="175"/>
      <c r="F211" s="175"/>
      <c r="G211" s="154"/>
      <c r="H211" s="151"/>
    </row>
    <row r="212" spans="1:8" s="6" customFormat="1" ht="14.1" customHeight="1" x14ac:dyDescent="0.2">
      <c r="A212" s="69"/>
      <c r="B212" s="220"/>
      <c r="C212" s="217"/>
      <c r="D212" s="173"/>
      <c r="E212" s="173"/>
      <c r="F212" s="173"/>
      <c r="G212" s="172">
        <f>D212-E212-F212</f>
        <v>0</v>
      </c>
      <c r="H212" s="149">
        <f t="shared" ref="H212" si="38">G212*$G$11</f>
        <v>0</v>
      </c>
    </row>
    <row r="213" spans="1:8" s="6" customFormat="1" ht="14.1" customHeight="1" x14ac:dyDescent="0.2">
      <c r="A213" s="72"/>
      <c r="B213" s="221"/>
      <c r="C213" s="218"/>
      <c r="D213" s="174"/>
      <c r="E213" s="174"/>
      <c r="F213" s="174"/>
      <c r="G213" s="153"/>
      <c r="H213" s="150"/>
    </row>
    <row r="214" spans="1:8" s="6" customFormat="1" ht="14.1" customHeight="1" thickBot="1" x14ac:dyDescent="0.25">
      <c r="A214" s="71"/>
      <c r="B214" s="222"/>
      <c r="C214" s="223"/>
      <c r="D214" s="175"/>
      <c r="E214" s="175"/>
      <c r="F214" s="175"/>
      <c r="G214" s="154"/>
      <c r="H214" s="151"/>
    </row>
    <row r="215" spans="1:8" ht="14.1" customHeight="1" x14ac:dyDescent="0.2">
      <c r="A215" s="69"/>
      <c r="B215" s="224"/>
      <c r="C215" s="227"/>
      <c r="D215" s="173"/>
      <c r="E215" s="195"/>
      <c r="F215" s="195"/>
      <c r="G215" s="172">
        <f>D215-E215-F215</f>
        <v>0</v>
      </c>
      <c r="H215" s="149">
        <f t="shared" ref="H215" si="39">G215*$G$11</f>
        <v>0</v>
      </c>
    </row>
    <row r="216" spans="1:8" ht="14.1" customHeight="1" x14ac:dyDescent="0.2">
      <c r="A216" s="70"/>
      <c r="B216" s="225"/>
      <c r="C216" s="228"/>
      <c r="D216" s="174"/>
      <c r="E216" s="156"/>
      <c r="F216" s="156"/>
      <c r="G216" s="153"/>
      <c r="H216" s="150"/>
    </row>
    <row r="217" spans="1:8" s="6" customFormat="1" ht="14.1" customHeight="1" thickBot="1" x14ac:dyDescent="0.25">
      <c r="A217" s="71"/>
      <c r="B217" s="226"/>
      <c r="C217" s="229"/>
      <c r="D217" s="175"/>
      <c r="E217" s="157"/>
      <c r="F217" s="157"/>
      <c r="G217" s="154"/>
      <c r="H217" s="151"/>
    </row>
    <row r="218" spans="1:8" s="6" customFormat="1" ht="14.1" customHeight="1" x14ac:dyDescent="0.2">
      <c r="A218" s="69"/>
      <c r="B218" s="220"/>
      <c r="C218" s="217"/>
      <c r="D218" s="173"/>
      <c r="E218" s="173"/>
      <c r="F218" s="173"/>
      <c r="G218" s="172">
        <f>D218-E218-F218</f>
        <v>0</v>
      </c>
      <c r="H218" s="149">
        <f t="shared" ref="H218" si="40">G218*$G$11</f>
        <v>0</v>
      </c>
    </row>
    <row r="219" spans="1:8" s="6" customFormat="1" ht="14.1" customHeight="1" x14ac:dyDescent="0.2">
      <c r="A219" s="72"/>
      <c r="B219" s="221"/>
      <c r="C219" s="218"/>
      <c r="D219" s="174"/>
      <c r="E219" s="174"/>
      <c r="F219" s="174"/>
      <c r="G219" s="153"/>
      <c r="H219" s="150"/>
    </row>
    <row r="220" spans="1:8" s="6" customFormat="1" ht="14.1" customHeight="1" thickBot="1" x14ac:dyDescent="0.25">
      <c r="A220" s="71"/>
      <c r="B220" s="222"/>
      <c r="C220" s="223"/>
      <c r="D220" s="175"/>
      <c r="E220" s="175"/>
      <c r="F220" s="175"/>
      <c r="G220" s="154"/>
      <c r="H220" s="151"/>
    </row>
    <row r="221" spans="1:8" s="6" customFormat="1" ht="14.1" customHeight="1" x14ac:dyDescent="0.2">
      <c r="A221" s="69"/>
      <c r="B221" s="220"/>
      <c r="C221" s="217"/>
      <c r="D221" s="173"/>
      <c r="E221" s="173"/>
      <c r="F221" s="173"/>
      <c r="G221" s="172">
        <f>D221-E221-F221</f>
        <v>0</v>
      </c>
      <c r="H221" s="149">
        <f t="shared" ref="H221" si="41">G221*$G$11</f>
        <v>0</v>
      </c>
    </row>
    <row r="222" spans="1:8" s="6" customFormat="1" ht="14.1" customHeight="1" x14ac:dyDescent="0.2">
      <c r="A222" s="72"/>
      <c r="B222" s="221"/>
      <c r="C222" s="218"/>
      <c r="D222" s="174"/>
      <c r="E222" s="174"/>
      <c r="F222" s="174"/>
      <c r="G222" s="153"/>
      <c r="H222" s="150"/>
    </row>
    <row r="223" spans="1:8" s="6" customFormat="1" ht="14.1" customHeight="1" thickBot="1" x14ac:dyDescent="0.25">
      <c r="A223" s="71"/>
      <c r="B223" s="222"/>
      <c r="C223" s="223"/>
      <c r="D223" s="175"/>
      <c r="E223" s="175"/>
      <c r="F223" s="175"/>
      <c r="G223" s="154"/>
      <c r="H223" s="151"/>
    </row>
    <row r="224" spans="1:8" s="6" customFormat="1" ht="14.1" customHeight="1" x14ac:dyDescent="0.2">
      <c r="A224" s="69"/>
      <c r="B224" s="220"/>
      <c r="C224" s="217"/>
      <c r="D224" s="173"/>
      <c r="E224" s="173"/>
      <c r="F224" s="173"/>
      <c r="G224" s="172">
        <f>D224-E224-F224</f>
        <v>0</v>
      </c>
      <c r="H224" s="149">
        <f t="shared" ref="H224" si="42">G224*$G$11</f>
        <v>0</v>
      </c>
    </row>
    <row r="225" spans="1:8" s="6" customFormat="1" ht="14.1" customHeight="1" x14ac:dyDescent="0.2">
      <c r="A225" s="72"/>
      <c r="B225" s="221"/>
      <c r="C225" s="218"/>
      <c r="D225" s="174"/>
      <c r="E225" s="174"/>
      <c r="F225" s="174"/>
      <c r="G225" s="153"/>
      <c r="H225" s="150"/>
    </row>
    <row r="226" spans="1:8" s="6" customFormat="1" ht="14.1" customHeight="1" thickBot="1" x14ac:dyDescent="0.25">
      <c r="A226" s="71"/>
      <c r="B226" s="222"/>
      <c r="C226" s="223"/>
      <c r="D226" s="175"/>
      <c r="E226" s="175"/>
      <c r="F226" s="175"/>
      <c r="G226" s="154"/>
      <c r="H226" s="151"/>
    </row>
    <row r="227" spans="1:8" s="6" customFormat="1" ht="14.1" customHeight="1" x14ac:dyDescent="0.2">
      <c r="A227" s="69"/>
      <c r="B227" s="220"/>
      <c r="C227" s="217"/>
      <c r="D227" s="173"/>
      <c r="E227" s="173"/>
      <c r="F227" s="173"/>
      <c r="G227" s="172">
        <f>D227-E227-F227</f>
        <v>0</v>
      </c>
      <c r="H227" s="149">
        <f t="shared" ref="H227" si="43">G227*$G$11</f>
        <v>0</v>
      </c>
    </row>
    <row r="228" spans="1:8" s="6" customFormat="1" ht="14.1" customHeight="1" x14ac:dyDescent="0.2">
      <c r="A228" s="72"/>
      <c r="B228" s="221"/>
      <c r="C228" s="218"/>
      <c r="D228" s="174"/>
      <c r="E228" s="174"/>
      <c r="F228" s="174"/>
      <c r="G228" s="153"/>
      <c r="H228" s="150"/>
    </row>
    <row r="229" spans="1:8" s="6" customFormat="1" ht="14.1" customHeight="1" thickBot="1" x14ac:dyDescent="0.25">
      <c r="A229" s="71"/>
      <c r="B229" s="222"/>
      <c r="C229" s="223"/>
      <c r="D229" s="175"/>
      <c r="E229" s="175"/>
      <c r="F229" s="175"/>
      <c r="G229" s="154"/>
      <c r="H229" s="151"/>
    </row>
    <row r="230" spans="1:8" s="6" customFormat="1" ht="14.1" customHeight="1" x14ac:dyDescent="0.2">
      <c r="A230" s="69"/>
      <c r="B230" s="214"/>
      <c r="C230" s="217"/>
      <c r="D230" s="173"/>
      <c r="E230" s="173"/>
      <c r="F230" s="173"/>
      <c r="G230" s="172">
        <f>D230-E230-F230</f>
        <v>0</v>
      </c>
      <c r="H230" s="149">
        <f t="shared" ref="H230" si="44">G230*$G$11</f>
        <v>0</v>
      </c>
    </row>
    <row r="231" spans="1:8" s="6" customFormat="1" ht="14.1" customHeight="1" x14ac:dyDescent="0.2">
      <c r="A231" s="76"/>
      <c r="B231" s="215"/>
      <c r="C231" s="218"/>
      <c r="D231" s="174"/>
      <c r="E231" s="174"/>
      <c r="F231" s="174"/>
      <c r="G231" s="153"/>
      <c r="H231" s="150"/>
    </row>
    <row r="232" spans="1:8" s="6" customFormat="1" ht="14.1" customHeight="1" thickBot="1" x14ac:dyDescent="0.25">
      <c r="A232" s="74"/>
      <c r="B232" s="216"/>
      <c r="C232" s="219"/>
      <c r="D232" s="185"/>
      <c r="E232" s="185"/>
      <c r="F232" s="185"/>
      <c r="G232" s="186"/>
      <c r="H232" s="183"/>
    </row>
    <row r="233" spans="1:8" s="6" customFormat="1" ht="24.95" customHeight="1" thickTop="1" thickBot="1" x14ac:dyDescent="0.25">
      <c r="A233" s="7"/>
      <c r="B233" s="8"/>
      <c r="C233" s="41" t="s">
        <v>16</v>
      </c>
      <c r="D233" s="85">
        <f>SUM(D200:D232)</f>
        <v>0</v>
      </c>
      <c r="E233" s="85">
        <f>SUM(E200:E232)</f>
        <v>0</v>
      </c>
      <c r="F233" s="85">
        <f>SUM(F200:F232)</f>
        <v>0</v>
      </c>
      <c r="G233" s="86">
        <f>SUM(G200:G232)</f>
        <v>0</v>
      </c>
      <c r="H233" s="40">
        <f>SUM(H200:H232)</f>
        <v>0</v>
      </c>
    </row>
    <row r="234" spans="1:8" s="6" customFormat="1" ht="9.75" customHeight="1" x14ac:dyDescent="0.25">
      <c r="A234" s="16"/>
      <c r="B234" s="16"/>
      <c r="C234" s="17"/>
      <c r="D234" s="18"/>
      <c r="E234" s="18"/>
      <c r="F234" s="19"/>
      <c r="G234" s="16"/>
      <c r="H234" s="20"/>
    </row>
    <row r="235" spans="1:8" s="6" customFormat="1" ht="20.25" customHeight="1" x14ac:dyDescent="0.2">
      <c r="A235" s="184" t="s">
        <v>30</v>
      </c>
      <c r="B235" s="184"/>
      <c r="C235" s="184"/>
      <c r="D235" s="184"/>
      <c r="E235" s="184"/>
      <c r="F235" s="184"/>
      <c r="G235" s="184"/>
      <c r="H235" s="184"/>
    </row>
    <row r="236" spans="1:8" s="6" customFormat="1" ht="24" customHeight="1" x14ac:dyDescent="0.25">
      <c r="A236" s="57" t="s">
        <v>81</v>
      </c>
      <c r="B236" s="187">
        <f>$B$44</f>
        <v>0</v>
      </c>
      <c r="C236" s="187"/>
      <c r="D236" s="187"/>
      <c r="E236" s="21" t="s">
        <v>8</v>
      </c>
      <c r="F236" s="189">
        <f>$F$44</f>
        <v>0</v>
      </c>
      <c r="G236" s="189"/>
      <c r="H236" s="189"/>
    </row>
    <row r="237" spans="1:8" s="6" customFormat="1" ht="30" customHeight="1" x14ac:dyDescent="0.25">
      <c r="A237" s="58" t="s">
        <v>82</v>
      </c>
      <c r="B237" s="190"/>
      <c r="C237" s="190"/>
      <c r="D237" s="190"/>
      <c r="E237" s="21" t="s">
        <v>7</v>
      </c>
      <c r="F237" s="191"/>
      <c r="G237" s="191"/>
      <c r="H237" s="191"/>
    </row>
    <row r="238" spans="1:8" s="6" customFormat="1" ht="18.75" customHeight="1" x14ac:dyDescent="0.25">
      <c r="A238" s="23"/>
      <c r="B238" s="33"/>
      <c r="C238" s="33"/>
      <c r="D238" s="33"/>
      <c r="E238" s="21"/>
      <c r="F238" s="25"/>
      <c r="G238" s="25"/>
      <c r="H238" s="25"/>
    </row>
    <row r="239" spans="1:8" s="6" customFormat="1" ht="15.2" customHeight="1" x14ac:dyDescent="0.25">
      <c r="A239" s="188" t="s">
        <v>31</v>
      </c>
      <c r="B239" s="188"/>
      <c r="C239" s="188"/>
      <c r="D239" s="188"/>
      <c r="E239" s="188"/>
      <c r="F239" s="188"/>
      <c r="G239" s="182" t="s">
        <v>90</v>
      </c>
      <c r="H239" s="182"/>
    </row>
    <row r="240" spans="1:8" s="6" customFormat="1" ht="15.2" customHeight="1" x14ac:dyDescent="0.25">
      <c r="A240" s="34" t="s">
        <v>50</v>
      </c>
      <c r="B240" s="34"/>
      <c r="C240" s="34"/>
      <c r="D240" s="34"/>
      <c r="E240" s="34"/>
      <c r="F240" s="34"/>
      <c r="G240" s="35"/>
      <c r="H240" s="35"/>
    </row>
    <row r="241" spans="1:8" ht="18" x14ac:dyDescent="0.25">
      <c r="A241" s="171" t="s">
        <v>37</v>
      </c>
      <c r="B241" s="171"/>
      <c r="C241" s="171"/>
      <c r="D241" s="171"/>
      <c r="E241" s="171"/>
      <c r="F241" s="171"/>
      <c r="G241" s="171"/>
      <c r="H241" s="171"/>
    </row>
    <row r="242" spans="1:8" x14ac:dyDescent="0.2">
      <c r="A242" s="50"/>
      <c r="B242" s="50"/>
      <c r="C242" s="50"/>
      <c r="D242" s="50"/>
      <c r="E242" s="50"/>
      <c r="F242" s="50"/>
      <c r="G242" s="50"/>
      <c r="H242" s="51" t="s">
        <v>33</v>
      </c>
    </row>
    <row r="243" spans="1:8" s="6" customFormat="1" ht="20.100000000000001" customHeight="1" thickBot="1" x14ac:dyDescent="0.3">
      <c r="A243" s="46" t="s">
        <v>3</v>
      </c>
      <c r="B243" s="159">
        <f>$B$5</f>
        <v>0</v>
      </c>
      <c r="C243" s="159"/>
      <c r="D243" s="159"/>
      <c r="E243" s="46" t="s">
        <v>35</v>
      </c>
      <c r="F243" s="63" t="str">
        <f>$D$11</f>
        <v>November</v>
      </c>
      <c r="G243" s="64">
        <f>E11</f>
        <v>0</v>
      </c>
      <c r="H243" s="62"/>
    </row>
    <row r="244" spans="1:8" s="6" customFormat="1" ht="9.9499999999999993" customHeight="1" x14ac:dyDescent="0.2">
      <c r="A244" s="47"/>
      <c r="B244" s="52"/>
      <c r="C244" s="52"/>
      <c r="D244" s="52"/>
      <c r="E244" s="47"/>
      <c r="F244" s="52"/>
      <c r="G244" s="52"/>
      <c r="H244" s="52"/>
    </row>
    <row r="245" spans="1:8" s="6" customFormat="1" ht="15.2" customHeight="1" x14ac:dyDescent="0.25">
      <c r="A245" s="158" t="s">
        <v>36</v>
      </c>
      <c r="B245" s="158"/>
      <c r="C245" s="158"/>
      <c r="D245" s="158"/>
      <c r="E245" s="158"/>
      <c r="F245" s="158"/>
      <c r="G245" s="52"/>
      <c r="H245" s="52"/>
    </row>
    <row r="246" spans="1:8" ht="12.95" customHeight="1" x14ac:dyDescent="0.2">
      <c r="A246" s="50"/>
      <c r="B246" s="50"/>
      <c r="C246" s="50"/>
      <c r="D246" s="50"/>
      <c r="E246" s="50"/>
      <c r="F246" s="50"/>
      <c r="G246" s="50"/>
      <c r="H246" s="50"/>
    </row>
    <row r="247" spans="1:8" ht="66" customHeight="1" thickBot="1" x14ac:dyDescent="0.25">
      <c r="A247" s="53" t="s">
        <v>10</v>
      </c>
      <c r="B247" s="54" t="s">
        <v>21</v>
      </c>
      <c r="C247" s="55" t="s">
        <v>11</v>
      </c>
      <c r="D247" s="55" t="s">
        <v>40</v>
      </c>
      <c r="E247" s="56" t="s">
        <v>41</v>
      </c>
      <c r="F247" s="56" t="s">
        <v>42</v>
      </c>
      <c r="G247" s="56" t="s">
        <v>43</v>
      </c>
      <c r="H247" s="5" t="s">
        <v>89</v>
      </c>
    </row>
    <row r="248" spans="1:8" ht="14.1" customHeight="1" x14ac:dyDescent="0.2">
      <c r="A248" s="69"/>
      <c r="B248" s="230"/>
      <c r="C248" s="231"/>
      <c r="D248" s="155"/>
      <c r="E248" s="155"/>
      <c r="F248" s="155"/>
      <c r="G248" s="152">
        <f>D248-E248-F248</f>
        <v>0</v>
      </c>
      <c r="H248" s="149">
        <f>G248*$G$11</f>
        <v>0</v>
      </c>
    </row>
    <row r="249" spans="1:8" ht="14.1" customHeight="1" x14ac:dyDescent="0.2">
      <c r="A249" s="70"/>
      <c r="B249" s="225"/>
      <c r="C249" s="228"/>
      <c r="D249" s="156"/>
      <c r="E249" s="156"/>
      <c r="F249" s="156"/>
      <c r="G249" s="153"/>
      <c r="H249" s="150"/>
    </row>
    <row r="250" spans="1:8" s="6" customFormat="1" ht="14.1" customHeight="1" thickBot="1" x14ac:dyDescent="0.25">
      <c r="A250" s="71"/>
      <c r="B250" s="226"/>
      <c r="C250" s="229"/>
      <c r="D250" s="157"/>
      <c r="E250" s="157"/>
      <c r="F250" s="157"/>
      <c r="G250" s="154"/>
      <c r="H250" s="151"/>
    </row>
    <row r="251" spans="1:8" s="6" customFormat="1" ht="14.1" customHeight="1" x14ac:dyDescent="0.2">
      <c r="A251" s="69"/>
      <c r="B251" s="220"/>
      <c r="C251" s="217"/>
      <c r="D251" s="173"/>
      <c r="E251" s="173"/>
      <c r="F251" s="173"/>
      <c r="G251" s="172">
        <f>D251-E251-F251</f>
        <v>0</v>
      </c>
      <c r="H251" s="149">
        <f t="shared" ref="H251" si="45">G251*$G$11</f>
        <v>0</v>
      </c>
    </row>
    <row r="252" spans="1:8" s="6" customFormat="1" ht="14.1" customHeight="1" x14ac:dyDescent="0.2">
      <c r="A252" s="72"/>
      <c r="B252" s="221"/>
      <c r="C252" s="218"/>
      <c r="D252" s="174"/>
      <c r="E252" s="174"/>
      <c r="F252" s="174"/>
      <c r="G252" s="153"/>
      <c r="H252" s="150"/>
    </row>
    <row r="253" spans="1:8" s="6" customFormat="1" ht="14.1" customHeight="1" thickBot="1" x14ac:dyDescent="0.25">
      <c r="A253" s="71"/>
      <c r="B253" s="222"/>
      <c r="C253" s="223"/>
      <c r="D253" s="175"/>
      <c r="E253" s="175"/>
      <c r="F253" s="175"/>
      <c r="G253" s="154"/>
      <c r="H253" s="151"/>
    </row>
    <row r="254" spans="1:8" s="6" customFormat="1" ht="14.1" customHeight="1" x14ac:dyDescent="0.2">
      <c r="A254" s="69"/>
      <c r="B254" s="220"/>
      <c r="C254" s="217"/>
      <c r="D254" s="173"/>
      <c r="E254" s="173"/>
      <c r="F254" s="173"/>
      <c r="G254" s="172">
        <f>D254-E254-F254</f>
        <v>0</v>
      </c>
      <c r="H254" s="149">
        <f t="shared" ref="H254" si="46">G254*$G$11</f>
        <v>0</v>
      </c>
    </row>
    <row r="255" spans="1:8" s="6" customFormat="1" ht="14.1" customHeight="1" x14ac:dyDescent="0.2">
      <c r="A255" s="72"/>
      <c r="B255" s="221"/>
      <c r="C255" s="218"/>
      <c r="D255" s="174"/>
      <c r="E255" s="174"/>
      <c r="F255" s="174"/>
      <c r="G255" s="153"/>
      <c r="H255" s="150"/>
    </row>
    <row r="256" spans="1:8" s="6" customFormat="1" ht="14.1" customHeight="1" thickBot="1" x14ac:dyDescent="0.25">
      <c r="A256" s="71"/>
      <c r="B256" s="222"/>
      <c r="C256" s="223"/>
      <c r="D256" s="175"/>
      <c r="E256" s="175"/>
      <c r="F256" s="175"/>
      <c r="G256" s="154"/>
      <c r="H256" s="151"/>
    </row>
    <row r="257" spans="1:8" s="6" customFormat="1" ht="14.1" customHeight="1" x14ac:dyDescent="0.2">
      <c r="A257" s="69"/>
      <c r="B257" s="220"/>
      <c r="C257" s="217"/>
      <c r="D257" s="173"/>
      <c r="E257" s="173"/>
      <c r="F257" s="173"/>
      <c r="G257" s="172">
        <f>D257-E257-F257</f>
        <v>0</v>
      </c>
      <c r="H257" s="149">
        <f t="shared" ref="H257" si="47">G257*$G$11</f>
        <v>0</v>
      </c>
    </row>
    <row r="258" spans="1:8" s="6" customFormat="1" ht="14.1" customHeight="1" x14ac:dyDescent="0.2">
      <c r="A258" s="72"/>
      <c r="B258" s="221"/>
      <c r="C258" s="218"/>
      <c r="D258" s="174"/>
      <c r="E258" s="174"/>
      <c r="F258" s="174"/>
      <c r="G258" s="153"/>
      <c r="H258" s="150"/>
    </row>
    <row r="259" spans="1:8" s="6" customFormat="1" ht="14.1" customHeight="1" thickBot="1" x14ac:dyDescent="0.25">
      <c r="A259" s="71"/>
      <c r="B259" s="222"/>
      <c r="C259" s="223"/>
      <c r="D259" s="175"/>
      <c r="E259" s="175"/>
      <c r="F259" s="175"/>
      <c r="G259" s="154"/>
      <c r="H259" s="151"/>
    </row>
    <row r="260" spans="1:8" s="6" customFormat="1" ht="14.1" customHeight="1" x14ac:dyDescent="0.2">
      <c r="A260" s="69"/>
      <c r="B260" s="220"/>
      <c r="C260" s="217"/>
      <c r="D260" s="173"/>
      <c r="E260" s="173"/>
      <c r="F260" s="173"/>
      <c r="G260" s="172">
        <f>D260-E260-F260</f>
        <v>0</v>
      </c>
      <c r="H260" s="149">
        <f t="shared" ref="H260" si="48">G260*$G$11</f>
        <v>0</v>
      </c>
    </row>
    <row r="261" spans="1:8" s="6" customFormat="1" ht="14.1" customHeight="1" x14ac:dyDescent="0.2">
      <c r="A261" s="72"/>
      <c r="B261" s="221"/>
      <c r="C261" s="218"/>
      <c r="D261" s="174"/>
      <c r="E261" s="174"/>
      <c r="F261" s="174"/>
      <c r="G261" s="153"/>
      <c r="H261" s="150"/>
    </row>
    <row r="262" spans="1:8" s="6" customFormat="1" ht="14.1" customHeight="1" thickBot="1" x14ac:dyDescent="0.25">
      <c r="A262" s="71"/>
      <c r="B262" s="222"/>
      <c r="C262" s="223"/>
      <c r="D262" s="175"/>
      <c r="E262" s="175"/>
      <c r="F262" s="175"/>
      <c r="G262" s="154"/>
      <c r="H262" s="151"/>
    </row>
    <row r="263" spans="1:8" ht="14.1" customHeight="1" x14ac:dyDescent="0.2">
      <c r="A263" s="69"/>
      <c r="B263" s="224"/>
      <c r="C263" s="227"/>
      <c r="D263" s="173"/>
      <c r="E263" s="195"/>
      <c r="F263" s="195"/>
      <c r="G263" s="172">
        <f>D263-E263-F263</f>
        <v>0</v>
      </c>
      <c r="H263" s="149">
        <f t="shared" ref="H263" si="49">G263*$G$11</f>
        <v>0</v>
      </c>
    </row>
    <row r="264" spans="1:8" ht="14.1" customHeight="1" x14ac:dyDescent="0.2">
      <c r="A264" s="70"/>
      <c r="B264" s="225"/>
      <c r="C264" s="228"/>
      <c r="D264" s="174"/>
      <c r="E264" s="156"/>
      <c r="F264" s="156"/>
      <c r="G264" s="153"/>
      <c r="H264" s="150"/>
    </row>
    <row r="265" spans="1:8" s="6" customFormat="1" ht="14.1" customHeight="1" thickBot="1" x14ac:dyDescent="0.25">
      <c r="A265" s="71"/>
      <c r="B265" s="226"/>
      <c r="C265" s="229"/>
      <c r="D265" s="175"/>
      <c r="E265" s="157"/>
      <c r="F265" s="157"/>
      <c r="G265" s="154"/>
      <c r="H265" s="151"/>
    </row>
    <row r="266" spans="1:8" s="6" customFormat="1" ht="14.1" customHeight="1" x14ac:dyDescent="0.2">
      <c r="A266" s="69"/>
      <c r="B266" s="220"/>
      <c r="C266" s="217"/>
      <c r="D266" s="173"/>
      <c r="E266" s="173"/>
      <c r="F266" s="173"/>
      <c r="G266" s="172">
        <f>D266-E266-F266</f>
        <v>0</v>
      </c>
      <c r="H266" s="149">
        <f t="shared" ref="H266" si="50">G266*$G$11</f>
        <v>0</v>
      </c>
    </row>
    <row r="267" spans="1:8" s="6" customFormat="1" ht="14.1" customHeight="1" x14ac:dyDescent="0.2">
      <c r="A267" s="72"/>
      <c r="B267" s="221"/>
      <c r="C267" s="218"/>
      <c r="D267" s="174"/>
      <c r="E267" s="174"/>
      <c r="F267" s="174"/>
      <c r="G267" s="153"/>
      <c r="H267" s="150"/>
    </row>
    <row r="268" spans="1:8" s="6" customFormat="1" ht="14.1" customHeight="1" thickBot="1" x14ac:dyDescent="0.25">
      <c r="A268" s="71"/>
      <c r="B268" s="222"/>
      <c r="C268" s="223"/>
      <c r="D268" s="175"/>
      <c r="E268" s="175"/>
      <c r="F268" s="175"/>
      <c r="G268" s="154"/>
      <c r="H268" s="151"/>
    </row>
    <row r="269" spans="1:8" s="6" customFormat="1" ht="14.1" customHeight="1" x14ac:dyDescent="0.2">
      <c r="A269" s="69"/>
      <c r="B269" s="220"/>
      <c r="C269" s="217"/>
      <c r="D269" s="173"/>
      <c r="E269" s="173"/>
      <c r="F269" s="173"/>
      <c r="G269" s="172">
        <f>D269-E269-F269</f>
        <v>0</v>
      </c>
      <c r="H269" s="149">
        <f t="shared" ref="H269" si="51">G269*$G$11</f>
        <v>0</v>
      </c>
    </row>
    <row r="270" spans="1:8" s="6" customFormat="1" ht="14.1" customHeight="1" x14ac:dyDescent="0.2">
      <c r="A270" s="72"/>
      <c r="B270" s="221"/>
      <c r="C270" s="218"/>
      <c r="D270" s="174"/>
      <c r="E270" s="174"/>
      <c r="F270" s="174"/>
      <c r="G270" s="153"/>
      <c r="H270" s="150"/>
    </row>
    <row r="271" spans="1:8" s="6" customFormat="1" ht="14.1" customHeight="1" thickBot="1" x14ac:dyDescent="0.25">
      <c r="A271" s="71"/>
      <c r="B271" s="222"/>
      <c r="C271" s="223"/>
      <c r="D271" s="175"/>
      <c r="E271" s="175"/>
      <c r="F271" s="175"/>
      <c r="G271" s="154"/>
      <c r="H271" s="151"/>
    </row>
    <row r="272" spans="1:8" s="6" customFormat="1" ht="14.1" customHeight="1" x14ac:dyDescent="0.2">
      <c r="A272" s="69"/>
      <c r="B272" s="220"/>
      <c r="C272" s="217"/>
      <c r="D272" s="173"/>
      <c r="E272" s="173"/>
      <c r="F272" s="173"/>
      <c r="G272" s="172">
        <f>D272-E272-F272</f>
        <v>0</v>
      </c>
      <c r="H272" s="149">
        <f t="shared" ref="H272" si="52">G272*$G$11</f>
        <v>0</v>
      </c>
    </row>
    <row r="273" spans="1:8" s="6" customFormat="1" ht="14.1" customHeight="1" x14ac:dyDescent="0.2">
      <c r="A273" s="72"/>
      <c r="B273" s="221"/>
      <c r="C273" s="218"/>
      <c r="D273" s="174"/>
      <c r="E273" s="174"/>
      <c r="F273" s="174"/>
      <c r="G273" s="153"/>
      <c r="H273" s="150"/>
    </row>
    <row r="274" spans="1:8" s="6" customFormat="1" ht="14.1" customHeight="1" thickBot="1" x14ac:dyDescent="0.25">
      <c r="A274" s="71"/>
      <c r="B274" s="222"/>
      <c r="C274" s="223"/>
      <c r="D274" s="175"/>
      <c r="E274" s="175"/>
      <c r="F274" s="175"/>
      <c r="G274" s="154"/>
      <c r="H274" s="151"/>
    </row>
    <row r="275" spans="1:8" s="6" customFormat="1" ht="14.1" customHeight="1" x14ac:dyDescent="0.2">
      <c r="A275" s="69"/>
      <c r="B275" s="220"/>
      <c r="C275" s="217"/>
      <c r="D275" s="173"/>
      <c r="E275" s="173"/>
      <c r="F275" s="173"/>
      <c r="G275" s="172">
        <f>D275-E275-F275</f>
        <v>0</v>
      </c>
      <c r="H275" s="149">
        <f t="shared" ref="H275" si="53">G275*$G$11</f>
        <v>0</v>
      </c>
    </row>
    <row r="276" spans="1:8" s="6" customFormat="1" ht="14.1" customHeight="1" x14ac:dyDescent="0.2">
      <c r="A276" s="72"/>
      <c r="B276" s="221"/>
      <c r="C276" s="218"/>
      <c r="D276" s="174"/>
      <c r="E276" s="174"/>
      <c r="F276" s="174"/>
      <c r="G276" s="153"/>
      <c r="H276" s="150"/>
    </row>
    <row r="277" spans="1:8" s="6" customFormat="1" ht="14.1" customHeight="1" thickBot="1" x14ac:dyDescent="0.25">
      <c r="A277" s="71"/>
      <c r="B277" s="222"/>
      <c r="C277" s="223"/>
      <c r="D277" s="175"/>
      <c r="E277" s="175"/>
      <c r="F277" s="175"/>
      <c r="G277" s="154"/>
      <c r="H277" s="151"/>
    </row>
    <row r="278" spans="1:8" s="6" customFormat="1" ht="14.1" customHeight="1" x14ac:dyDescent="0.2">
      <c r="A278" s="69"/>
      <c r="B278" s="214"/>
      <c r="C278" s="217"/>
      <c r="D278" s="173"/>
      <c r="E278" s="173"/>
      <c r="F278" s="173"/>
      <c r="G278" s="172">
        <f>D278-E278-F278</f>
        <v>0</v>
      </c>
      <c r="H278" s="149">
        <f t="shared" ref="H278" si="54">G278*$G$11</f>
        <v>0</v>
      </c>
    </row>
    <row r="279" spans="1:8" s="6" customFormat="1" ht="14.1" customHeight="1" x14ac:dyDescent="0.2">
      <c r="A279" s="76"/>
      <c r="B279" s="215"/>
      <c r="C279" s="218"/>
      <c r="D279" s="174"/>
      <c r="E279" s="174"/>
      <c r="F279" s="174"/>
      <c r="G279" s="153"/>
      <c r="H279" s="150"/>
    </row>
    <row r="280" spans="1:8" s="6" customFormat="1" ht="14.1" customHeight="1" thickBot="1" x14ac:dyDescent="0.25">
      <c r="A280" s="74"/>
      <c r="B280" s="216"/>
      <c r="C280" s="219"/>
      <c r="D280" s="185"/>
      <c r="E280" s="185"/>
      <c r="F280" s="185"/>
      <c r="G280" s="186"/>
      <c r="H280" s="183"/>
    </row>
    <row r="281" spans="1:8" s="6" customFormat="1" ht="24.95" customHeight="1" thickTop="1" thickBot="1" x14ac:dyDescent="0.25">
      <c r="A281" s="7"/>
      <c r="B281" s="8"/>
      <c r="C281" s="41" t="s">
        <v>16</v>
      </c>
      <c r="D281" s="85">
        <f>SUM(D248:D280)</f>
        <v>0</v>
      </c>
      <c r="E281" s="85">
        <f>SUM(E248:E280)</f>
        <v>0</v>
      </c>
      <c r="F281" s="85">
        <f>SUM(F248:F280)</f>
        <v>0</v>
      </c>
      <c r="G281" s="86">
        <f>SUM(G248:G280)</f>
        <v>0</v>
      </c>
      <c r="H281" s="40">
        <f>SUM(H248:H280)</f>
        <v>0</v>
      </c>
    </row>
    <row r="282" spans="1:8" s="6" customFormat="1" ht="9.75" customHeight="1" x14ac:dyDescent="0.25">
      <c r="A282" s="16"/>
      <c r="B282" s="16"/>
      <c r="C282" s="17"/>
      <c r="D282" s="18"/>
      <c r="E282" s="18"/>
      <c r="F282" s="19"/>
      <c r="G282" s="16"/>
      <c r="H282" s="20"/>
    </row>
    <row r="283" spans="1:8" s="6" customFormat="1" ht="20.25" customHeight="1" x14ac:dyDescent="0.2">
      <c r="A283" s="184" t="s">
        <v>30</v>
      </c>
      <c r="B283" s="184"/>
      <c r="C283" s="184"/>
      <c r="D283" s="184"/>
      <c r="E283" s="184"/>
      <c r="F283" s="184"/>
      <c r="G283" s="184"/>
      <c r="H283" s="184"/>
    </row>
    <row r="284" spans="1:8" s="6" customFormat="1" ht="24" customHeight="1" x14ac:dyDescent="0.25">
      <c r="A284" s="57" t="s">
        <v>81</v>
      </c>
      <c r="B284" s="187">
        <f>$B$44</f>
        <v>0</v>
      </c>
      <c r="C284" s="187"/>
      <c r="D284" s="187"/>
      <c r="E284" s="21" t="s">
        <v>8</v>
      </c>
      <c r="F284" s="189">
        <f>$F$44</f>
        <v>0</v>
      </c>
      <c r="G284" s="189"/>
      <c r="H284" s="189"/>
    </row>
    <row r="285" spans="1:8" s="6" customFormat="1" ht="30" customHeight="1" x14ac:dyDescent="0.25">
      <c r="A285" s="58" t="s">
        <v>82</v>
      </c>
      <c r="B285" s="190"/>
      <c r="C285" s="190"/>
      <c r="D285" s="190"/>
      <c r="E285" s="21" t="s">
        <v>7</v>
      </c>
      <c r="F285" s="191"/>
      <c r="G285" s="191"/>
      <c r="H285" s="191"/>
    </row>
    <row r="286" spans="1:8" s="6" customFormat="1" ht="18.75" customHeight="1" x14ac:dyDescent="0.25">
      <c r="A286" s="23"/>
      <c r="B286" s="33"/>
      <c r="C286" s="33"/>
      <c r="D286" s="33"/>
      <c r="E286" s="21"/>
      <c r="F286" s="25"/>
      <c r="G286" s="25"/>
      <c r="H286" s="25"/>
    </row>
    <row r="287" spans="1:8" s="6" customFormat="1" ht="15.2" customHeight="1" x14ac:dyDescent="0.25">
      <c r="A287" s="188" t="s">
        <v>31</v>
      </c>
      <c r="B287" s="188"/>
      <c r="C287" s="188"/>
      <c r="D287" s="188"/>
      <c r="E287" s="188"/>
      <c r="F287" s="188"/>
      <c r="G287" s="182" t="s">
        <v>90</v>
      </c>
      <c r="H287" s="182"/>
    </row>
    <row r="288" spans="1:8" s="6" customFormat="1" ht="15.2" customHeight="1" x14ac:dyDescent="0.25">
      <c r="A288" s="34" t="s">
        <v>50</v>
      </c>
      <c r="B288" s="34"/>
      <c r="C288" s="34"/>
      <c r="D288" s="34"/>
      <c r="E288" s="34"/>
      <c r="F288" s="34"/>
      <c r="G288" s="35"/>
      <c r="H288" s="35"/>
    </row>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6" customHeight="1" x14ac:dyDescent="0.2"/>
    <row r="300" ht="6" customHeight="1" x14ac:dyDescent="0.2"/>
    <row r="301" ht="24.75" customHeight="1" x14ac:dyDescent="0.2"/>
    <row r="302" ht="54" customHeight="1" x14ac:dyDescent="0.2"/>
    <row r="303" ht="6.75" customHeight="1" x14ac:dyDescent="0.2"/>
    <row r="304" ht="36" customHeight="1" x14ac:dyDescent="0.2"/>
    <row r="305" ht="7.5" customHeight="1" x14ac:dyDescent="0.2"/>
    <row r="306" ht="39.200000000000003" customHeight="1" x14ac:dyDescent="0.2"/>
    <row r="307" ht="40.5" customHeight="1" x14ac:dyDescent="0.2"/>
    <row r="308" ht="67.5" customHeight="1" x14ac:dyDescent="0.2"/>
    <row r="309" ht="67.5" customHeight="1" x14ac:dyDescent="0.2"/>
  </sheetData>
  <sheetProtection algorithmName="SHA-512" hashValue="hls2PLPyOk7JtLJgL/wdZ9BgVK50iywWENR6DmPRHFslM3VgtL+7h0H9doLgZQ2GQha46oE/PVUfvhZU3EKuCg==" saltValue="ZKfiyMg/7uPsu7pt7AFP8g==" spinCount="100000" sheet="1" objects="1" scenarios="1" selectLockedCells="1"/>
  <mergeCells count="498">
    <mergeCell ref="B285:D285"/>
    <mergeCell ref="F285:H285"/>
    <mergeCell ref="A287:F287"/>
    <mergeCell ref="G287:H287"/>
    <mergeCell ref="B272:B274"/>
    <mergeCell ref="C272:C274"/>
    <mergeCell ref="D272:D274"/>
    <mergeCell ref="E272:E274"/>
    <mergeCell ref="B284:D284"/>
    <mergeCell ref="F284:H284"/>
    <mergeCell ref="H272:H274"/>
    <mergeCell ref="B275:B277"/>
    <mergeCell ref="C275:C277"/>
    <mergeCell ref="D275:D277"/>
    <mergeCell ref="E275:E277"/>
    <mergeCell ref="F275:F277"/>
    <mergeCell ref="G275:G277"/>
    <mergeCell ref="H275:H277"/>
    <mergeCell ref="F272:F274"/>
    <mergeCell ref="G272:G274"/>
    <mergeCell ref="B269:B271"/>
    <mergeCell ref="C269:C271"/>
    <mergeCell ref="D269:D271"/>
    <mergeCell ref="E269:E271"/>
    <mergeCell ref="F269:F271"/>
    <mergeCell ref="F278:F280"/>
    <mergeCell ref="G278:G280"/>
    <mergeCell ref="H278:H280"/>
    <mergeCell ref="A283:H283"/>
    <mergeCell ref="B278:B280"/>
    <mergeCell ref="C278:C280"/>
    <mergeCell ref="D278:D280"/>
    <mergeCell ref="E278:E280"/>
    <mergeCell ref="H260:H262"/>
    <mergeCell ref="G257:G259"/>
    <mergeCell ref="H263:H265"/>
    <mergeCell ref="G260:G262"/>
    <mergeCell ref="D260:D262"/>
    <mergeCell ref="E260:E262"/>
    <mergeCell ref="F257:F259"/>
    <mergeCell ref="G269:G271"/>
    <mergeCell ref="H269:H271"/>
    <mergeCell ref="H266:H268"/>
    <mergeCell ref="B260:B262"/>
    <mergeCell ref="C260:C262"/>
    <mergeCell ref="F260:F262"/>
    <mergeCell ref="B263:B265"/>
    <mergeCell ref="C263:C265"/>
    <mergeCell ref="D263:D265"/>
    <mergeCell ref="E263:E265"/>
    <mergeCell ref="F266:F268"/>
    <mergeCell ref="G266:G268"/>
    <mergeCell ref="F263:F265"/>
    <mergeCell ref="G263:G265"/>
    <mergeCell ref="D266:D268"/>
    <mergeCell ref="E266:E268"/>
    <mergeCell ref="B266:B268"/>
    <mergeCell ref="C266:C268"/>
    <mergeCell ref="B257:B259"/>
    <mergeCell ref="C257:C259"/>
    <mergeCell ref="D257:D259"/>
    <mergeCell ref="E257:E259"/>
    <mergeCell ref="H248:H250"/>
    <mergeCell ref="B251:B253"/>
    <mergeCell ref="C251:C253"/>
    <mergeCell ref="D251:D253"/>
    <mergeCell ref="E251:E253"/>
    <mergeCell ref="F251:F253"/>
    <mergeCell ref="H257:H259"/>
    <mergeCell ref="H254:H256"/>
    <mergeCell ref="G248:G250"/>
    <mergeCell ref="B254:B256"/>
    <mergeCell ref="C254:C256"/>
    <mergeCell ref="D254:D256"/>
    <mergeCell ref="E254:E256"/>
    <mergeCell ref="F254:F256"/>
    <mergeCell ref="G254:G256"/>
    <mergeCell ref="G239:H239"/>
    <mergeCell ref="A245:F245"/>
    <mergeCell ref="B248:B250"/>
    <mergeCell ref="C248:C250"/>
    <mergeCell ref="D248:D250"/>
    <mergeCell ref="G251:G253"/>
    <mergeCell ref="H251:H253"/>
    <mergeCell ref="A241:H241"/>
    <mergeCell ref="B243:D243"/>
    <mergeCell ref="B224:B226"/>
    <mergeCell ref="C224:C226"/>
    <mergeCell ref="F224:F226"/>
    <mergeCell ref="G224:G226"/>
    <mergeCell ref="B221:B223"/>
    <mergeCell ref="E248:E250"/>
    <mergeCell ref="F248:F250"/>
    <mergeCell ref="B236:D236"/>
    <mergeCell ref="F236:H236"/>
    <mergeCell ref="A235:H235"/>
    <mergeCell ref="B230:B232"/>
    <mergeCell ref="C230:C232"/>
    <mergeCell ref="D230:D232"/>
    <mergeCell ref="E230:E232"/>
    <mergeCell ref="F230:F232"/>
    <mergeCell ref="H224:H226"/>
    <mergeCell ref="B227:B229"/>
    <mergeCell ref="C227:C229"/>
    <mergeCell ref="D227:D229"/>
    <mergeCell ref="E227:E229"/>
    <mergeCell ref="F227:F229"/>
    <mergeCell ref="B237:D237"/>
    <mergeCell ref="F237:H237"/>
    <mergeCell ref="A239:F239"/>
    <mergeCell ref="D224:D226"/>
    <mergeCell ref="G230:G232"/>
    <mergeCell ref="H230:H232"/>
    <mergeCell ref="E224:E226"/>
    <mergeCell ref="F212:F214"/>
    <mergeCell ref="G212:G214"/>
    <mergeCell ref="F221:F223"/>
    <mergeCell ref="G221:G223"/>
    <mergeCell ref="B212:B214"/>
    <mergeCell ref="C212:C214"/>
    <mergeCell ref="D212:D214"/>
    <mergeCell ref="E212:E214"/>
    <mergeCell ref="D218:D220"/>
    <mergeCell ref="C221:C223"/>
    <mergeCell ref="D221:D223"/>
    <mergeCell ref="E221:E223"/>
    <mergeCell ref="H218:H220"/>
    <mergeCell ref="F218:F220"/>
    <mergeCell ref="G218:G220"/>
    <mergeCell ref="F215:F217"/>
    <mergeCell ref="G215:G217"/>
    <mergeCell ref="H221:H223"/>
    <mergeCell ref="G227:G229"/>
    <mergeCell ref="H227:H229"/>
    <mergeCell ref="B206:B208"/>
    <mergeCell ref="C206:C208"/>
    <mergeCell ref="F206:F208"/>
    <mergeCell ref="G206:G208"/>
    <mergeCell ref="D206:D208"/>
    <mergeCell ref="E218:E220"/>
    <mergeCell ref="H206:H208"/>
    <mergeCell ref="B218:B220"/>
    <mergeCell ref="C218:C220"/>
    <mergeCell ref="H212:H214"/>
    <mergeCell ref="B215:B217"/>
    <mergeCell ref="C215:C217"/>
    <mergeCell ref="D215:D217"/>
    <mergeCell ref="E215:E217"/>
    <mergeCell ref="H215:H217"/>
    <mergeCell ref="H209:H211"/>
    <mergeCell ref="E206:E208"/>
    <mergeCell ref="B209:B211"/>
    <mergeCell ref="C209:C211"/>
    <mergeCell ref="D209:D211"/>
    <mergeCell ref="E209:E211"/>
    <mergeCell ref="F209:F211"/>
    <mergeCell ref="G209:G211"/>
    <mergeCell ref="B203:B205"/>
    <mergeCell ref="C203:C205"/>
    <mergeCell ref="D203:D205"/>
    <mergeCell ref="E203:E205"/>
    <mergeCell ref="A191:F191"/>
    <mergeCell ref="G191:H191"/>
    <mergeCell ref="A197:F197"/>
    <mergeCell ref="B200:B202"/>
    <mergeCell ref="C200:C202"/>
    <mergeCell ref="F203:F205"/>
    <mergeCell ref="G203:G205"/>
    <mergeCell ref="H203:H205"/>
    <mergeCell ref="D200:D202"/>
    <mergeCell ref="E200:E202"/>
    <mergeCell ref="F200:F202"/>
    <mergeCell ref="G200:G202"/>
    <mergeCell ref="H200:H202"/>
    <mergeCell ref="B188:D188"/>
    <mergeCell ref="F188:H188"/>
    <mergeCell ref="B189:D189"/>
    <mergeCell ref="F189:H189"/>
    <mergeCell ref="A193:H193"/>
    <mergeCell ref="B195:D195"/>
    <mergeCell ref="A187:H187"/>
    <mergeCell ref="B182:B184"/>
    <mergeCell ref="C182:C184"/>
    <mergeCell ref="D182:D184"/>
    <mergeCell ref="E182:E184"/>
    <mergeCell ref="F182:F184"/>
    <mergeCell ref="G182:G184"/>
    <mergeCell ref="H182:H184"/>
    <mergeCell ref="H176:H178"/>
    <mergeCell ref="B179:B181"/>
    <mergeCell ref="C179:C181"/>
    <mergeCell ref="D179:D181"/>
    <mergeCell ref="E179:E181"/>
    <mergeCell ref="F179:F181"/>
    <mergeCell ref="G179:G181"/>
    <mergeCell ref="H179:H181"/>
    <mergeCell ref="B176:B178"/>
    <mergeCell ref="C176:C178"/>
    <mergeCell ref="F176:F178"/>
    <mergeCell ref="G176:G178"/>
    <mergeCell ref="F173:F175"/>
    <mergeCell ref="G173:G175"/>
    <mergeCell ref="D176:D178"/>
    <mergeCell ref="E176:E178"/>
    <mergeCell ref="B173:B175"/>
    <mergeCell ref="C173:C175"/>
    <mergeCell ref="D173:D175"/>
    <mergeCell ref="E173:E175"/>
    <mergeCell ref="F161:F163"/>
    <mergeCell ref="G161:G163"/>
    <mergeCell ref="F164:F166"/>
    <mergeCell ref="G164:G166"/>
    <mergeCell ref="F170:F172"/>
    <mergeCell ref="H161:H163"/>
    <mergeCell ref="B161:B163"/>
    <mergeCell ref="C161:C163"/>
    <mergeCell ref="D161:D163"/>
    <mergeCell ref="E161:E163"/>
    <mergeCell ref="H173:H175"/>
    <mergeCell ref="B170:B172"/>
    <mergeCell ref="C170:C172"/>
    <mergeCell ref="H164:H166"/>
    <mergeCell ref="B167:B169"/>
    <mergeCell ref="C167:C169"/>
    <mergeCell ref="D167:D169"/>
    <mergeCell ref="E167:E169"/>
    <mergeCell ref="F167:F169"/>
    <mergeCell ref="G167:G169"/>
    <mergeCell ref="G170:G172"/>
    <mergeCell ref="D170:D172"/>
    <mergeCell ref="E170:E172"/>
    <mergeCell ref="H167:H169"/>
    <mergeCell ref="H170:H172"/>
    <mergeCell ref="B164:B166"/>
    <mergeCell ref="C164:C166"/>
    <mergeCell ref="D164:D166"/>
    <mergeCell ref="E164:E166"/>
    <mergeCell ref="F155:F157"/>
    <mergeCell ref="G155:G157"/>
    <mergeCell ref="H155:H157"/>
    <mergeCell ref="B140:D140"/>
    <mergeCell ref="F140:H140"/>
    <mergeCell ref="B141:D141"/>
    <mergeCell ref="F141:H141"/>
    <mergeCell ref="H152:H154"/>
    <mergeCell ref="H158:H160"/>
    <mergeCell ref="B155:B157"/>
    <mergeCell ref="C155:C157"/>
    <mergeCell ref="D155:D157"/>
    <mergeCell ref="E155:E157"/>
    <mergeCell ref="F158:F160"/>
    <mergeCell ref="G158:G160"/>
    <mergeCell ref="B158:B160"/>
    <mergeCell ref="C158:C160"/>
    <mergeCell ref="D158:D160"/>
    <mergeCell ref="E158:E160"/>
    <mergeCell ref="A145:H145"/>
    <mergeCell ref="E131:E133"/>
    <mergeCell ref="F131:F133"/>
    <mergeCell ref="G131:G133"/>
    <mergeCell ref="G128:G130"/>
    <mergeCell ref="A149:F149"/>
    <mergeCell ref="B152:B154"/>
    <mergeCell ref="C152:C154"/>
    <mergeCell ref="D152:D154"/>
    <mergeCell ref="E152:E154"/>
    <mergeCell ref="F152:F154"/>
    <mergeCell ref="G152:G154"/>
    <mergeCell ref="B147:D147"/>
    <mergeCell ref="A143:F143"/>
    <mergeCell ref="G143:H143"/>
    <mergeCell ref="B128:B130"/>
    <mergeCell ref="H125:H127"/>
    <mergeCell ref="F125:F127"/>
    <mergeCell ref="A139:H139"/>
    <mergeCell ref="C128:C130"/>
    <mergeCell ref="D128:D130"/>
    <mergeCell ref="E128:E130"/>
    <mergeCell ref="F128:F130"/>
    <mergeCell ref="G125:G127"/>
    <mergeCell ref="D125:D127"/>
    <mergeCell ref="E125:E127"/>
    <mergeCell ref="B131:B133"/>
    <mergeCell ref="C131:C133"/>
    <mergeCell ref="H128:H130"/>
    <mergeCell ref="B125:B127"/>
    <mergeCell ref="C125:C127"/>
    <mergeCell ref="H131:H133"/>
    <mergeCell ref="B134:B136"/>
    <mergeCell ref="C134:C136"/>
    <mergeCell ref="D134:D136"/>
    <mergeCell ref="E134:E136"/>
    <mergeCell ref="F134:F136"/>
    <mergeCell ref="G134:G136"/>
    <mergeCell ref="H134:H136"/>
    <mergeCell ref="D131:D133"/>
    <mergeCell ref="H119:H121"/>
    <mergeCell ref="B122:B124"/>
    <mergeCell ref="C122:C124"/>
    <mergeCell ref="D122:D124"/>
    <mergeCell ref="E122:E124"/>
    <mergeCell ref="F122:F124"/>
    <mergeCell ref="B119:B121"/>
    <mergeCell ref="C119:C121"/>
    <mergeCell ref="D119:D121"/>
    <mergeCell ref="E119:E121"/>
    <mergeCell ref="F119:F121"/>
    <mergeCell ref="G119:G121"/>
    <mergeCell ref="G122:G124"/>
    <mergeCell ref="H122:H124"/>
    <mergeCell ref="C110:C112"/>
    <mergeCell ref="D110:D112"/>
    <mergeCell ref="E110:E112"/>
    <mergeCell ref="F110:F112"/>
    <mergeCell ref="G110:G112"/>
    <mergeCell ref="E113:E115"/>
    <mergeCell ref="F107:F109"/>
    <mergeCell ref="G107:G109"/>
    <mergeCell ref="H107:H109"/>
    <mergeCell ref="A95:F95"/>
    <mergeCell ref="G95:H95"/>
    <mergeCell ref="A97:H97"/>
    <mergeCell ref="B93:D93"/>
    <mergeCell ref="H104:H106"/>
    <mergeCell ref="H116:H118"/>
    <mergeCell ref="B113:B115"/>
    <mergeCell ref="C113:C115"/>
    <mergeCell ref="B116:B118"/>
    <mergeCell ref="C116:C118"/>
    <mergeCell ref="D116:D118"/>
    <mergeCell ref="E116:E118"/>
    <mergeCell ref="F116:F118"/>
    <mergeCell ref="G116:G118"/>
    <mergeCell ref="D113:D115"/>
    <mergeCell ref="H110:H112"/>
    <mergeCell ref="H113:H115"/>
    <mergeCell ref="F113:F115"/>
    <mergeCell ref="G113:G115"/>
    <mergeCell ref="B107:B109"/>
    <mergeCell ref="C107:C109"/>
    <mergeCell ref="D107:D109"/>
    <mergeCell ref="E107:E109"/>
    <mergeCell ref="B110:B112"/>
    <mergeCell ref="B83:B85"/>
    <mergeCell ref="C83:C85"/>
    <mergeCell ref="D77:D79"/>
    <mergeCell ref="E77:E79"/>
    <mergeCell ref="F77:F79"/>
    <mergeCell ref="B99:D99"/>
    <mergeCell ref="A101:F101"/>
    <mergeCell ref="B104:B106"/>
    <mergeCell ref="C104:C106"/>
    <mergeCell ref="D104:D106"/>
    <mergeCell ref="E104:E106"/>
    <mergeCell ref="F93:H93"/>
    <mergeCell ref="B86:B88"/>
    <mergeCell ref="C86:C88"/>
    <mergeCell ref="H86:H88"/>
    <mergeCell ref="A91:H91"/>
    <mergeCell ref="B92:D92"/>
    <mergeCell ref="F92:H92"/>
    <mergeCell ref="F104:F106"/>
    <mergeCell ref="G104:G106"/>
    <mergeCell ref="D86:D88"/>
    <mergeCell ref="E86:E88"/>
    <mergeCell ref="F86:F88"/>
    <mergeCell ref="G86:G88"/>
    <mergeCell ref="B77:B79"/>
    <mergeCell ref="D80:D82"/>
    <mergeCell ref="E80:E82"/>
    <mergeCell ref="F80:F82"/>
    <mergeCell ref="G80:G82"/>
    <mergeCell ref="H80:H82"/>
    <mergeCell ref="H68:H70"/>
    <mergeCell ref="B71:B73"/>
    <mergeCell ref="C71:C73"/>
    <mergeCell ref="C77:C79"/>
    <mergeCell ref="E74:E76"/>
    <mergeCell ref="F74:F76"/>
    <mergeCell ref="B80:B82"/>
    <mergeCell ref="C80:C82"/>
    <mergeCell ref="H77:H79"/>
    <mergeCell ref="B68:B70"/>
    <mergeCell ref="B74:B76"/>
    <mergeCell ref="C74:C76"/>
    <mergeCell ref="G83:G85"/>
    <mergeCell ref="H83:H85"/>
    <mergeCell ref="F83:F85"/>
    <mergeCell ref="G77:G79"/>
    <mergeCell ref="D68:D70"/>
    <mergeCell ref="E68:E70"/>
    <mergeCell ref="F68:F70"/>
    <mergeCell ref="G68:G70"/>
    <mergeCell ref="D74:D76"/>
    <mergeCell ref="H74:H76"/>
    <mergeCell ref="D83:D85"/>
    <mergeCell ref="E83:E85"/>
    <mergeCell ref="D71:D73"/>
    <mergeCell ref="E71:E73"/>
    <mergeCell ref="F71:F73"/>
    <mergeCell ref="G71:G73"/>
    <mergeCell ref="H71:H73"/>
    <mergeCell ref="G74:G76"/>
    <mergeCell ref="D65:D67"/>
    <mergeCell ref="B62:B64"/>
    <mergeCell ref="C62:C64"/>
    <mergeCell ref="E59:E61"/>
    <mergeCell ref="E65:E67"/>
    <mergeCell ref="F59:F61"/>
    <mergeCell ref="E56:E58"/>
    <mergeCell ref="F56:F58"/>
    <mergeCell ref="C68:C70"/>
    <mergeCell ref="D62:D64"/>
    <mergeCell ref="B65:B67"/>
    <mergeCell ref="E62:E64"/>
    <mergeCell ref="F62:F64"/>
    <mergeCell ref="B45:D45"/>
    <mergeCell ref="F45:H45"/>
    <mergeCell ref="A47:F47"/>
    <mergeCell ref="G31:G33"/>
    <mergeCell ref="H31:H33"/>
    <mergeCell ref="B44:D44"/>
    <mergeCell ref="F44:H44"/>
    <mergeCell ref="F39:G39"/>
    <mergeCell ref="F40:G40"/>
    <mergeCell ref="F41:G41"/>
    <mergeCell ref="A43:H43"/>
    <mergeCell ref="G47:H47"/>
    <mergeCell ref="H62:H64"/>
    <mergeCell ref="F65:F67"/>
    <mergeCell ref="G62:G64"/>
    <mergeCell ref="G65:G67"/>
    <mergeCell ref="H65:H67"/>
    <mergeCell ref="H22:H24"/>
    <mergeCell ref="F25:F27"/>
    <mergeCell ref="G25:G27"/>
    <mergeCell ref="H25:H27"/>
    <mergeCell ref="F22:F24"/>
    <mergeCell ref="G59:G61"/>
    <mergeCell ref="H59:H61"/>
    <mergeCell ref="A49:H49"/>
    <mergeCell ref="B51:D51"/>
    <mergeCell ref="G56:G58"/>
    <mergeCell ref="H56:H58"/>
    <mergeCell ref="D56:D58"/>
    <mergeCell ref="A53:F53"/>
    <mergeCell ref="B56:B58"/>
    <mergeCell ref="C56:C58"/>
    <mergeCell ref="B59:B61"/>
    <mergeCell ref="C59:C61"/>
    <mergeCell ref="D59:D61"/>
    <mergeCell ref="C65:C67"/>
    <mergeCell ref="A1:H1"/>
    <mergeCell ref="A2:H2"/>
    <mergeCell ref="A3:H3"/>
    <mergeCell ref="B5:D5"/>
    <mergeCell ref="F5:H5"/>
    <mergeCell ref="B7:D7"/>
    <mergeCell ref="G22:G24"/>
    <mergeCell ref="H28:H30"/>
    <mergeCell ref="B31:B33"/>
    <mergeCell ref="C31:C33"/>
    <mergeCell ref="D31:D33"/>
    <mergeCell ref="E31:E33"/>
    <mergeCell ref="F31:F33"/>
    <mergeCell ref="B28:B30"/>
    <mergeCell ref="C28:C30"/>
    <mergeCell ref="D28:D30"/>
    <mergeCell ref="B22:B24"/>
    <mergeCell ref="C22:C24"/>
    <mergeCell ref="D22:D24"/>
    <mergeCell ref="E22:E24"/>
    <mergeCell ref="B25:B27"/>
    <mergeCell ref="C25:C27"/>
    <mergeCell ref="D25:D27"/>
    <mergeCell ref="E25:E27"/>
    <mergeCell ref="F7:H7"/>
    <mergeCell ref="A11:C11"/>
    <mergeCell ref="A13:F13"/>
    <mergeCell ref="F16:F18"/>
    <mergeCell ref="C16:C18"/>
    <mergeCell ref="D16:D18"/>
    <mergeCell ref="E16:E18"/>
    <mergeCell ref="B16:B18"/>
    <mergeCell ref="E28:E30"/>
    <mergeCell ref="F28:F30"/>
    <mergeCell ref="G28:G30"/>
    <mergeCell ref="B9:D9"/>
    <mergeCell ref="B19:B21"/>
    <mergeCell ref="C19:C21"/>
    <mergeCell ref="D19:D21"/>
    <mergeCell ref="E19:E21"/>
    <mergeCell ref="F19:F21"/>
    <mergeCell ref="G19:G21"/>
    <mergeCell ref="H19:H21"/>
    <mergeCell ref="F9:H9"/>
    <mergeCell ref="G16:G18"/>
    <mergeCell ref="H16:H18"/>
  </mergeCells>
  <phoneticPr fontId="22" type="noConversion"/>
  <printOptions horizontalCentered="1" verticalCentered="1"/>
  <pageMargins left="0.25" right="0.25" top="0.2" bottom="0.18" header="0.21" footer="0.21"/>
  <pageSetup scale="68" fitToHeight="2" orientation="landscape" r:id="rId1"/>
  <headerFooter alignWithMargins="0"/>
  <rowBreaks count="6" manualBreakCount="6">
    <brk id="48" max="7" man="1"/>
    <brk id="96" max="7" man="1"/>
    <brk id="144" max="7" man="1"/>
    <brk id="192" max="7" man="1"/>
    <brk id="240" max="7" man="1"/>
    <brk id="299" max="16383" man="1"/>
  </rowBreaks>
  <ignoredErrors>
    <ignoredError sqref="D37:H37" formula="1"/>
    <ignoredError sqref="B92 F92"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H309"/>
  <sheetViews>
    <sheetView zoomScale="90" zoomScaleNormal="90" zoomScaleSheetLayoutView="70" workbookViewId="0">
      <selection activeCell="E11" sqref="E11"/>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208" t="s">
        <v>0</v>
      </c>
      <c r="B1" s="208"/>
      <c r="C1" s="208"/>
      <c r="D1" s="208"/>
      <c r="E1" s="208"/>
      <c r="F1" s="208"/>
      <c r="G1" s="208"/>
      <c r="H1" s="208"/>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x14ac:dyDescent="0.2">
      <c r="H4" s="26" t="s">
        <v>33</v>
      </c>
    </row>
    <row r="5" spans="1:8" s="6" customFormat="1" ht="20.100000000000001" customHeight="1" thickBot="1" x14ac:dyDescent="0.3">
      <c r="A5" s="46" t="s">
        <v>3</v>
      </c>
      <c r="B5" s="232">
        <f>January!$B$5</f>
        <v>0</v>
      </c>
      <c r="C5" s="232"/>
      <c r="D5" s="232"/>
      <c r="E5" s="46" t="s">
        <v>6</v>
      </c>
      <c r="F5" s="233">
        <f>January!$F$5</f>
        <v>0</v>
      </c>
      <c r="G5" s="233"/>
      <c r="H5" s="233"/>
    </row>
    <row r="6" spans="1:8" s="6" customFormat="1" ht="9.9499999999999993" customHeight="1" x14ac:dyDescent="0.2">
      <c r="A6" s="47"/>
      <c r="B6" s="52"/>
      <c r="C6" s="52"/>
      <c r="D6" s="52"/>
      <c r="E6" s="47"/>
      <c r="F6" s="52"/>
      <c r="G6" s="52"/>
      <c r="H6" s="52"/>
    </row>
    <row r="7" spans="1:8" s="6" customFormat="1" ht="20.100000000000001" customHeight="1" thickBot="1" x14ac:dyDescent="0.3">
      <c r="A7" s="46" t="s">
        <v>4</v>
      </c>
      <c r="B7" s="232">
        <f>January!$B$7</f>
        <v>0</v>
      </c>
      <c r="C7" s="232"/>
      <c r="D7" s="232"/>
      <c r="E7" s="46" t="s">
        <v>5</v>
      </c>
      <c r="F7" s="232">
        <f>January!$F$7</f>
        <v>0</v>
      </c>
      <c r="G7" s="232"/>
      <c r="H7" s="232"/>
    </row>
    <row r="8" spans="1:8" s="6" customFormat="1" ht="9.9499999999999993" customHeight="1" x14ac:dyDescent="0.2">
      <c r="A8" s="47"/>
      <c r="B8" s="77"/>
      <c r="C8" s="77"/>
      <c r="D8" s="77"/>
      <c r="E8" s="47"/>
      <c r="F8" s="77"/>
      <c r="G8" s="77"/>
      <c r="H8" s="77"/>
    </row>
    <row r="9" spans="1:8" s="6" customFormat="1" ht="20.100000000000001" customHeight="1" thickBot="1" x14ac:dyDescent="0.3">
      <c r="A9" s="46" t="s">
        <v>9</v>
      </c>
      <c r="B9" s="232">
        <f>January!$B$9</f>
        <v>0</v>
      </c>
      <c r="C9" s="232"/>
      <c r="D9" s="232"/>
      <c r="E9" s="46" t="s">
        <v>18</v>
      </c>
      <c r="F9" s="256"/>
      <c r="G9" s="256"/>
      <c r="H9" s="256"/>
    </row>
    <row r="10" spans="1:8" s="6" customFormat="1" ht="9.9499999999999993" customHeight="1" x14ac:dyDescent="0.25">
      <c r="A10" s="14"/>
      <c r="B10" s="33"/>
      <c r="C10" s="33"/>
      <c r="D10" s="33"/>
      <c r="E10" s="33"/>
      <c r="F10" s="33"/>
    </row>
    <row r="11" spans="1:8" s="6" customFormat="1" ht="15.2" customHeight="1" thickBot="1" x14ac:dyDescent="0.3">
      <c r="A11" s="210" t="s">
        <v>15</v>
      </c>
      <c r="B11" s="211"/>
      <c r="C11" s="211"/>
      <c r="D11" s="66" t="s">
        <v>104</v>
      </c>
      <c r="E11" s="67"/>
      <c r="F11" s="29" t="s">
        <v>83</v>
      </c>
      <c r="G11" s="29">
        <v>5.4999999999999997E-3</v>
      </c>
      <c r="H11" s="22" t="s">
        <v>20</v>
      </c>
    </row>
    <row r="12" spans="1:8" s="6" customFormat="1" ht="12.75" customHeight="1" x14ac:dyDescent="0.25">
      <c r="D12" s="65" t="s">
        <v>84</v>
      </c>
      <c r="E12" s="65" t="s">
        <v>85</v>
      </c>
    </row>
    <row r="13" spans="1:8" s="6" customFormat="1" ht="15.2" customHeight="1" x14ac:dyDescent="0.25">
      <c r="A13" s="210" t="s">
        <v>14</v>
      </c>
      <c r="B13" s="212"/>
      <c r="C13" s="212"/>
      <c r="D13" s="212"/>
      <c r="E13" s="212"/>
      <c r="F13" s="212"/>
    </row>
    <row r="14" spans="1:8" ht="4.5" customHeight="1" x14ac:dyDescent="0.2"/>
    <row r="15" spans="1:8" ht="66" customHeight="1" thickBot="1" x14ac:dyDescent="0.25">
      <c r="A15" s="1" t="s">
        <v>10</v>
      </c>
      <c r="B15" s="2" t="s">
        <v>21</v>
      </c>
      <c r="C15" s="3" t="s">
        <v>11</v>
      </c>
      <c r="D15" s="3" t="s">
        <v>40</v>
      </c>
      <c r="E15" s="4" t="s">
        <v>41</v>
      </c>
      <c r="F15" s="4" t="s">
        <v>42</v>
      </c>
      <c r="G15" s="4" t="s">
        <v>43</v>
      </c>
      <c r="H15" s="5" t="s">
        <v>105</v>
      </c>
    </row>
    <row r="16" spans="1:8" ht="14.1" customHeight="1" x14ac:dyDescent="0.2">
      <c r="A16" s="69"/>
      <c r="B16" s="250"/>
      <c r="C16" s="231"/>
      <c r="D16" s="155"/>
      <c r="E16" s="155"/>
      <c r="F16" s="155"/>
      <c r="G16" s="152">
        <f>D16-E16-F16</f>
        <v>0</v>
      </c>
      <c r="H16" s="149">
        <f>G16*$G$11</f>
        <v>0</v>
      </c>
    </row>
    <row r="17" spans="1:8" ht="14.1" customHeight="1" x14ac:dyDescent="0.2">
      <c r="A17" s="70"/>
      <c r="B17" s="251"/>
      <c r="C17" s="228"/>
      <c r="D17" s="156"/>
      <c r="E17" s="156"/>
      <c r="F17" s="156"/>
      <c r="G17" s="153"/>
      <c r="H17" s="150"/>
    </row>
    <row r="18" spans="1:8" s="6" customFormat="1" ht="14.1" customHeight="1" thickBot="1" x14ac:dyDescent="0.25">
      <c r="A18" s="71"/>
      <c r="B18" s="252"/>
      <c r="C18" s="229"/>
      <c r="D18" s="157"/>
      <c r="E18" s="157"/>
      <c r="F18" s="157"/>
      <c r="G18" s="153"/>
      <c r="H18" s="151"/>
    </row>
    <row r="19" spans="1:8" s="6" customFormat="1" ht="14.1" customHeight="1" x14ac:dyDescent="0.2">
      <c r="A19" s="69"/>
      <c r="B19" s="253"/>
      <c r="C19" s="217"/>
      <c r="D19" s="173"/>
      <c r="E19" s="173"/>
      <c r="F19" s="173"/>
      <c r="G19" s="172">
        <f>D19-E19-F19</f>
        <v>0</v>
      </c>
      <c r="H19" s="149">
        <f t="shared" ref="H19" si="0">G19*$G$11</f>
        <v>0</v>
      </c>
    </row>
    <row r="20" spans="1:8" s="6" customFormat="1" ht="14.1" customHeight="1" x14ac:dyDescent="0.2">
      <c r="A20" s="72"/>
      <c r="B20" s="254"/>
      <c r="C20" s="218"/>
      <c r="D20" s="174"/>
      <c r="E20" s="174"/>
      <c r="F20" s="174"/>
      <c r="G20" s="153"/>
      <c r="H20" s="150"/>
    </row>
    <row r="21" spans="1:8" s="6" customFormat="1" ht="14.1" customHeight="1" thickBot="1" x14ac:dyDescent="0.25">
      <c r="A21" s="71"/>
      <c r="B21" s="255"/>
      <c r="C21" s="223"/>
      <c r="D21" s="175"/>
      <c r="E21" s="175"/>
      <c r="F21" s="175"/>
      <c r="G21" s="153"/>
      <c r="H21" s="151"/>
    </row>
    <row r="22" spans="1:8" s="6" customFormat="1" ht="14.1" customHeight="1" x14ac:dyDescent="0.2">
      <c r="A22" s="69"/>
      <c r="B22" s="253"/>
      <c r="C22" s="217"/>
      <c r="D22" s="173"/>
      <c r="E22" s="173"/>
      <c r="F22" s="173"/>
      <c r="G22" s="172">
        <f>D22-E22-F22</f>
        <v>0</v>
      </c>
      <c r="H22" s="149">
        <f t="shared" ref="H22" si="1">G22*$G$11</f>
        <v>0</v>
      </c>
    </row>
    <row r="23" spans="1:8" s="6" customFormat="1" ht="14.1" customHeight="1" x14ac:dyDescent="0.2">
      <c r="A23" s="72"/>
      <c r="B23" s="254"/>
      <c r="C23" s="218"/>
      <c r="D23" s="174"/>
      <c r="E23" s="174"/>
      <c r="F23" s="174"/>
      <c r="G23" s="153"/>
      <c r="H23" s="150"/>
    </row>
    <row r="24" spans="1:8" s="6" customFormat="1" ht="14.1" customHeight="1" thickBot="1" x14ac:dyDescent="0.25">
      <c r="A24" s="71"/>
      <c r="B24" s="255"/>
      <c r="C24" s="223"/>
      <c r="D24" s="175"/>
      <c r="E24" s="175"/>
      <c r="F24" s="175"/>
      <c r="G24" s="153"/>
      <c r="H24" s="151"/>
    </row>
    <row r="25" spans="1:8" s="6" customFormat="1" ht="14.1" customHeight="1" x14ac:dyDescent="0.2">
      <c r="A25" s="69"/>
      <c r="B25" s="253"/>
      <c r="C25" s="217"/>
      <c r="D25" s="173"/>
      <c r="E25" s="173"/>
      <c r="F25" s="173"/>
      <c r="G25" s="172">
        <f>D25-E25-F25</f>
        <v>0</v>
      </c>
      <c r="H25" s="149">
        <f t="shared" ref="H25" si="2">G25*$G$11</f>
        <v>0</v>
      </c>
    </row>
    <row r="26" spans="1:8" s="6" customFormat="1" ht="14.1" customHeight="1" x14ac:dyDescent="0.2">
      <c r="A26" s="72"/>
      <c r="B26" s="254"/>
      <c r="C26" s="218"/>
      <c r="D26" s="174"/>
      <c r="E26" s="174"/>
      <c r="F26" s="174"/>
      <c r="G26" s="153"/>
      <c r="H26" s="150"/>
    </row>
    <row r="27" spans="1:8" s="6" customFormat="1" ht="14.1" customHeight="1" thickBot="1" x14ac:dyDescent="0.25">
      <c r="A27" s="71"/>
      <c r="B27" s="255"/>
      <c r="C27" s="223"/>
      <c r="D27" s="175"/>
      <c r="E27" s="175"/>
      <c r="F27" s="175"/>
      <c r="G27" s="154"/>
      <c r="H27" s="151"/>
    </row>
    <row r="28" spans="1:8" s="6" customFormat="1" ht="14.1" customHeight="1" x14ac:dyDescent="0.2">
      <c r="A28" s="69"/>
      <c r="B28" s="253"/>
      <c r="C28" s="217"/>
      <c r="D28" s="173"/>
      <c r="E28" s="173"/>
      <c r="F28" s="173"/>
      <c r="G28" s="153">
        <f>D28-E28-F28</f>
        <v>0</v>
      </c>
      <c r="H28" s="149">
        <f t="shared" ref="H28" si="3">G28*$G$11</f>
        <v>0</v>
      </c>
    </row>
    <row r="29" spans="1:8" s="6" customFormat="1" ht="14.1" customHeight="1" x14ac:dyDescent="0.2">
      <c r="A29" s="72"/>
      <c r="B29" s="254"/>
      <c r="C29" s="218"/>
      <c r="D29" s="174"/>
      <c r="E29" s="174"/>
      <c r="F29" s="174"/>
      <c r="G29" s="153"/>
      <c r="H29" s="150"/>
    </row>
    <row r="30" spans="1:8" s="6" customFormat="1" ht="14.1" customHeight="1" thickBot="1" x14ac:dyDescent="0.25">
      <c r="A30" s="71"/>
      <c r="B30" s="255"/>
      <c r="C30" s="223"/>
      <c r="D30" s="175"/>
      <c r="E30" s="175"/>
      <c r="F30" s="175"/>
      <c r="G30" s="153"/>
      <c r="H30" s="151"/>
    </row>
    <row r="31" spans="1:8" s="6" customFormat="1" ht="14.1" customHeight="1" x14ac:dyDescent="0.2">
      <c r="A31" s="73"/>
      <c r="B31" s="253"/>
      <c r="C31" s="217"/>
      <c r="D31" s="173"/>
      <c r="E31" s="173"/>
      <c r="F31" s="173"/>
      <c r="G31" s="172">
        <f>D31-E31-F31</f>
        <v>0</v>
      </c>
      <c r="H31" s="149">
        <f t="shared" ref="H31" si="4">G31*$G$11</f>
        <v>0</v>
      </c>
    </row>
    <row r="32" spans="1:8" s="6" customFormat="1" ht="14.1" customHeight="1" x14ac:dyDescent="0.2">
      <c r="A32" s="70"/>
      <c r="B32" s="254"/>
      <c r="C32" s="218"/>
      <c r="D32" s="174"/>
      <c r="E32" s="174"/>
      <c r="F32" s="174"/>
      <c r="G32" s="153"/>
      <c r="H32" s="150"/>
    </row>
    <row r="33" spans="1:8" s="6" customFormat="1" ht="14.1" customHeight="1" thickBot="1" x14ac:dyDescent="0.25">
      <c r="A33" s="74"/>
      <c r="B33" s="257"/>
      <c r="C33" s="219"/>
      <c r="D33" s="185"/>
      <c r="E33" s="185"/>
      <c r="F33" s="185"/>
      <c r="G33" s="186"/>
      <c r="H33" s="183"/>
    </row>
    <row r="34" spans="1:8" s="6" customFormat="1" ht="24.95" customHeight="1" thickTop="1" x14ac:dyDescent="0.2">
      <c r="A34" s="7"/>
      <c r="B34" s="8"/>
      <c r="C34" s="42" t="s">
        <v>16</v>
      </c>
      <c r="D34" s="87">
        <f>SUM(D16:D33)</f>
        <v>0</v>
      </c>
      <c r="E34" s="87">
        <f>SUM(E16:E33)</f>
        <v>0</v>
      </c>
      <c r="F34" s="87">
        <f>SUM(F16:F33)</f>
        <v>0</v>
      </c>
      <c r="G34" s="88">
        <f>SUM(G16:G33)</f>
        <v>0</v>
      </c>
      <c r="H34" s="36">
        <f>SUM(H16:H33)</f>
        <v>0</v>
      </c>
    </row>
    <row r="35" spans="1:8" s="6" customFormat="1" ht="24.95" customHeight="1" thickBot="1" x14ac:dyDescent="0.25">
      <c r="A35" s="7"/>
      <c r="B35" s="8"/>
      <c r="C35" s="43" t="s">
        <v>17</v>
      </c>
      <c r="D35" s="89">
        <f>SUM(D89+D137+D185+D233+D281)</f>
        <v>0</v>
      </c>
      <c r="E35" s="89">
        <f>SUM(E89+E137+E185+E233+E281)</f>
        <v>0</v>
      </c>
      <c r="F35" s="89">
        <f>SUM(F89+F137+F185+F233+F281)</f>
        <v>0</v>
      </c>
      <c r="G35" s="89">
        <f>SUM(G89+G137+G185+G233+G281)</f>
        <v>0</v>
      </c>
      <c r="H35" s="37">
        <f>SUM(H89+H137+H185+H233+H281)</f>
        <v>0</v>
      </c>
    </row>
    <row r="36" spans="1:8" s="6" customFormat="1" ht="24.95" customHeight="1" thickTop="1" x14ac:dyDescent="0.2">
      <c r="A36" s="7"/>
      <c r="B36" s="8"/>
      <c r="C36" s="44" t="s">
        <v>12</v>
      </c>
      <c r="D36" s="87">
        <f>SUM(D34:D35)</f>
        <v>0</v>
      </c>
      <c r="E36" s="87">
        <f>SUM(E34:E35)</f>
        <v>0</v>
      </c>
      <c r="F36" s="87">
        <f>SUM(F34:F35)</f>
        <v>0</v>
      </c>
      <c r="G36" s="88">
        <f>SUM(G34:G35)</f>
        <v>0</v>
      </c>
      <c r="H36" s="36">
        <f>SUM(H34:H35)</f>
        <v>0</v>
      </c>
    </row>
    <row r="37" spans="1:8" s="6" customFormat="1" ht="31.5" customHeight="1" thickBot="1" x14ac:dyDescent="0.25">
      <c r="A37" s="7"/>
      <c r="B37" s="8"/>
      <c r="C37" s="44" t="s">
        <v>38</v>
      </c>
      <c r="D37" s="89">
        <f>November!D38</f>
        <v>0</v>
      </c>
      <c r="E37" s="89">
        <f>November!E38</f>
        <v>0</v>
      </c>
      <c r="F37" s="89">
        <f>November!F38</f>
        <v>0</v>
      </c>
      <c r="G37" s="89">
        <f>November!G38</f>
        <v>0</v>
      </c>
      <c r="H37" s="38">
        <f>November!H38</f>
        <v>0</v>
      </c>
    </row>
    <row r="38" spans="1:8" s="6" customFormat="1" ht="24.95" customHeight="1" thickTop="1" x14ac:dyDescent="0.2">
      <c r="A38" s="9"/>
      <c r="B38" s="10"/>
      <c r="C38" s="45" t="s">
        <v>13</v>
      </c>
      <c r="D38" s="90">
        <f>SUM(D36:D37)</f>
        <v>0</v>
      </c>
      <c r="E38" s="90">
        <f>SUM(E36:E37)</f>
        <v>0</v>
      </c>
      <c r="F38" s="90">
        <f>SUM(F36:F37)</f>
        <v>0</v>
      </c>
      <c r="G38" s="91">
        <f>SUM(G36:G37)</f>
        <v>0</v>
      </c>
      <c r="H38" s="39">
        <f>SUM(H36:H37)</f>
        <v>0</v>
      </c>
    </row>
    <row r="39" spans="1:8" s="6" customFormat="1" ht="24" customHeight="1" thickBot="1" x14ac:dyDescent="0.3">
      <c r="A39" s="11"/>
      <c r="B39" s="11"/>
      <c r="C39" s="12"/>
      <c r="D39" s="13"/>
      <c r="E39" s="13"/>
      <c r="F39" s="203" t="s">
        <v>39</v>
      </c>
      <c r="G39" s="204"/>
      <c r="H39" s="27">
        <f>SUM(H36)</f>
        <v>0</v>
      </c>
    </row>
    <row r="40" spans="1:8" s="6" customFormat="1" ht="24" customHeight="1" thickTop="1" x14ac:dyDescent="0.25">
      <c r="A40" s="11"/>
      <c r="B40" s="11"/>
      <c r="C40" s="12"/>
      <c r="D40" s="13"/>
      <c r="E40" s="13"/>
      <c r="F40" s="199" t="s">
        <v>29</v>
      </c>
      <c r="G40" s="200"/>
      <c r="H40" s="24"/>
    </row>
    <row r="41" spans="1:8" s="6" customFormat="1" ht="24" customHeight="1" thickBot="1" x14ac:dyDescent="0.3">
      <c r="A41" s="48" t="s">
        <v>80</v>
      </c>
      <c r="B41" s="15"/>
      <c r="C41" s="101"/>
      <c r="D41" s="49"/>
      <c r="E41" s="13"/>
      <c r="F41" s="199" t="s">
        <v>34</v>
      </c>
      <c r="G41" s="200"/>
      <c r="H41" s="28">
        <f>SUM(H39-H40)</f>
        <v>0</v>
      </c>
    </row>
    <row r="42" spans="1:8" s="6" customFormat="1" ht="9.75" customHeight="1" x14ac:dyDescent="0.25">
      <c r="A42" s="16"/>
      <c r="B42" s="16"/>
      <c r="C42" s="17"/>
      <c r="D42" s="18"/>
      <c r="E42" s="18"/>
      <c r="F42" s="19"/>
      <c r="G42" s="16"/>
      <c r="H42" s="20"/>
    </row>
    <row r="43" spans="1:8" s="6" customFormat="1" ht="20.25" customHeight="1" x14ac:dyDescent="0.2">
      <c r="A43" s="201" t="s">
        <v>30</v>
      </c>
      <c r="B43" s="201"/>
      <c r="C43" s="201"/>
      <c r="D43" s="201"/>
      <c r="E43" s="201"/>
      <c r="F43" s="201"/>
      <c r="G43" s="201"/>
      <c r="H43" s="201"/>
    </row>
    <row r="44" spans="1:8" s="6" customFormat="1" ht="24" customHeight="1" x14ac:dyDescent="0.25">
      <c r="A44" s="59" t="s">
        <v>81</v>
      </c>
      <c r="B44" s="202"/>
      <c r="C44" s="202"/>
      <c r="D44" s="202"/>
      <c r="E44" s="61" t="s">
        <v>8</v>
      </c>
      <c r="F44" s="202"/>
      <c r="G44" s="202"/>
      <c r="H44" s="202"/>
    </row>
    <row r="45" spans="1:8" s="6" customFormat="1" ht="30" customHeight="1" x14ac:dyDescent="0.25">
      <c r="A45" s="60" t="s">
        <v>82</v>
      </c>
      <c r="B45" s="190"/>
      <c r="C45" s="190"/>
      <c r="D45" s="190"/>
      <c r="E45" s="61" t="s">
        <v>7</v>
      </c>
      <c r="F45" s="191"/>
      <c r="G45" s="191"/>
      <c r="H45" s="191"/>
    </row>
    <row r="46" spans="1:8" s="6" customFormat="1" ht="17.25" customHeight="1" x14ac:dyDescent="0.25">
      <c r="A46" s="23"/>
      <c r="B46" s="33"/>
      <c r="C46" s="33"/>
      <c r="D46" s="33"/>
      <c r="E46" s="21"/>
      <c r="F46" s="25"/>
      <c r="G46" s="25"/>
      <c r="H46" s="25"/>
    </row>
    <row r="47" spans="1:8" s="6" customFormat="1" ht="15.2" customHeight="1" x14ac:dyDescent="0.25">
      <c r="A47" s="188" t="s">
        <v>31</v>
      </c>
      <c r="B47" s="188"/>
      <c r="C47" s="188"/>
      <c r="D47" s="188"/>
      <c r="E47" s="188"/>
      <c r="F47" s="188"/>
      <c r="G47" s="182" t="s">
        <v>90</v>
      </c>
      <c r="H47" s="182"/>
    </row>
    <row r="48" spans="1:8" s="32" customFormat="1" ht="15.2" customHeight="1" x14ac:dyDescent="0.2">
      <c r="A48" s="30" t="s">
        <v>50</v>
      </c>
      <c r="B48" s="30"/>
      <c r="C48" s="34"/>
      <c r="D48" s="34"/>
      <c r="E48" s="34"/>
      <c r="F48" s="34"/>
      <c r="G48" s="31"/>
      <c r="H48" s="31"/>
    </row>
    <row r="49" spans="1:8" ht="18" x14ac:dyDescent="0.25">
      <c r="A49" s="171" t="s">
        <v>37</v>
      </c>
      <c r="B49" s="171"/>
      <c r="C49" s="171"/>
      <c r="D49" s="171"/>
      <c r="E49" s="171"/>
      <c r="F49" s="171"/>
      <c r="G49" s="171"/>
      <c r="H49" s="171"/>
    </row>
    <row r="50" spans="1:8" x14ac:dyDescent="0.2">
      <c r="A50" s="50"/>
      <c r="B50" s="50"/>
      <c r="C50" s="50"/>
      <c r="D50" s="50"/>
      <c r="E50" s="50"/>
      <c r="F50" s="50"/>
      <c r="G50" s="50"/>
      <c r="H50" s="51" t="s">
        <v>33</v>
      </c>
    </row>
    <row r="51" spans="1:8" s="6" customFormat="1" ht="20.100000000000001" customHeight="1" thickBot="1" x14ac:dyDescent="0.3">
      <c r="A51" s="46" t="s">
        <v>3</v>
      </c>
      <c r="B51" s="159">
        <f>$B$5</f>
        <v>0</v>
      </c>
      <c r="C51" s="159"/>
      <c r="D51" s="159"/>
      <c r="E51" s="46" t="s">
        <v>35</v>
      </c>
      <c r="F51" s="63" t="str">
        <f>$D$11</f>
        <v>December</v>
      </c>
      <c r="G51" s="64">
        <f>E11</f>
        <v>0</v>
      </c>
      <c r="H51" s="62"/>
    </row>
    <row r="52" spans="1:8" s="6" customFormat="1" ht="9.9499999999999993" customHeight="1" x14ac:dyDescent="0.2">
      <c r="A52" s="47"/>
      <c r="B52" s="52"/>
      <c r="C52" s="52"/>
      <c r="D52" s="52"/>
      <c r="E52" s="47"/>
      <c r="F52" s="52"/>
      <c r="G52" s="52"/>
      <c r="H52" s="52"/>
    </row>
    <row r="53" spans="1:8" s="6" customFormat="1" ht="15.2" customHeight="1" x14ac:dyDescent="0.25">
      <c r="A53" s="158" t="s">
        <v>36</v>
      </c>
      <c r="B53" s="258"/>
      <c r="C53" s="258"/>
      <c r="D53" s="258"/>
      <c r="E53" s="258"/>
      <c r="F53" s="258"/>
      <c r="G53" s="52"/>
      <c r="H53" s="52"/>
    </row>
    <row r="54" spans="1:8" ht="12.95" customHeight="1" x14ac:dyDescent="0.2">
      <c r="A54" s="50"/>
      <c r="B54" s="50"/>
      <c r="C54" s="50"/>
      <c r="D54" s="50"/>
      <c r="E54" s="50"/>
      <c r="F54" s="50"/>
      <c r="G54" s="50"/>
      <c r="H54" s="50"/>
    </row>
    <row r="55" spans="1:8" ht="66" customHeight="1" thickBot="1" x14ac:dyDescent="0.25">
      <c r="A55" s="75" t="s">
        <v>10</v>
      </c>
      <c r="B55" s="54" t="s">
        <v>21</v>
      </c>
      <c r="C55" s="55" t="s">
        <v>11</v>
      </c>
      <c r="D55" s="55" t="s">
        <v>40</v>
      </c>
      <c r="E55" s="56" t="s">
        <v>41</v>
      </c>
      <c r="F55" s="56" t="s">
        <v>42</v>
      </c>
      <c r="G55" s="56" t="s">
        <v>43</v>
      </c>
      <c r="H55" s="5" t="s">
        <v>89</v>
      </c>
    </row>
    <row r="56" spans="1:8" ht="14.1" customHeight="1" x14ac:dyDescent="0.2">
      <c r="A56" s="69"/>
      <c r="B56" s="263"/>
      <c r="C56" s="231"/>
      <c r="D56" s="155"/>
      <c r="E56" s="155"/>
      <c r="F56" s="155"/>
      <c r="G56" s="152">
        <f>D56-E56-F56</f>
        <v>0</v>
      </c>
      <c r="H56" s="149">
        <f>G56*$G$11</f>
        <v>0</v>
      </c>
    </row>
    <row r="57" spans="1:8" ht="14.1" customHeight="1" x14ac:dyDescent="0.2">
      <c r="A57" s="70"/>
      <c r="B57" s="264"/>
      <c r="C57" s="228"/>
      <c r="D57" s="156"/>
      <c r="E57" s="156"/>
      <c r="F57" s="156"/>
      <c r="G57" s="153"/>
      <c r="H57" s="150"/>
    </row>
    <row r="58" spans="1:8" s="6" customFormat="1" ht="14.1" customHeight="1" thickBot="1" x14ac:dyDescent="0.25">
      <c r="A58" s="71"/>
      <c r="B58" s="265"/>
      <c r="C58" s="229"/>
      <c r="D58" s="157"/>
      <c r="E58" s="157"/>
      <c r="F58" s="157"/>
      <c r="G58" s="154"/>
      <c r="H58" s="151"/>
    </row>
    <row r="59" spans="1:8" s="6" customFormat="1" ht="14.1" customHeight="1" x14ac:dyDescent="0.2">
      <c r="A59" s="69"/>
      <c r="B59" s="266"/>
      <c r="C59" s="217"/>
      <c r="D59" s="173"/>
      <c r="E59" s="173"/>
      <c r="F59" s="173"/>
      <c r="G59" s="172">
        <f>D59-E59-F59</f>
        <v>0</v>
      </c>
      <c r="H59" s="149">
        <f t="shared" ref="H59" si="5">G59*$G$11</f>
        <v>0</v>
      </c>
    </row>
    <row r="60" spans="1:8" s="6" customFormat="1" ht="14.1" customHeight="1" x14ac:dyDescent="0.2">
      <c r="A60" s="72"/>
      <c r="B60" s="267"/>
      <c r="C60" s="218"/>
      <c r="D60" s="174"/>
      <c r="E60" s="174"/>
      <c r="F60" s="174"/>
      <c r="G60" s="153"/>
      <c r="H60" s="150"/>
    </row>
    <row r="61" spans="1:8" s="6" customFormat="1" ht="14.1" customHeight="1" thickBot="1" x14ac:dyDescent="0.25">
      <c r="A61" s="71"/>
      <c r="B61" s="268"/>
      <c r="C61" s="223"/>
      <c r="D61" s="175"/>
      <c r="E61" s="175"/>
      <c r="F61" s="175"/>
      <c r="G61" s="154"/>
      <c r="H61" s="151"/>
    </row>
    <row r="62" spans="1:8" s="6" customFormat="1" ht="14.1" customHeight="1" x14ac:dyDescent="0.2">
      <c r="A62" s="69"/>
      <c r="B62" s="266"/>
      <c r="C62" s="217"/>
      <c r="D62" s="173"/>
      <c r="E62" s="173"/>
      <c r="F62" s="173"/>
      <c r="G62" s="172">
        <f>D62-E62-F62</f>
        <v>0</v>
      </c>
      <c r="H62" s="149">
        <f t="shared" ref="H62" si="6">G62*$G$11</f>
        <v>0</v>
      </c>
    </row>
    <row r="63" spans="1:8" s="6" customFormat="1" ht="14.1" customHeight="1" x14ac:dyDescent="0.2">
      <c r="A63" s="72"/>
      <c r="B63" s="267"/>
      <c r="C63" s="218"/>
      <c r="D63" s="174"/>
      <c r="E63" s="174"/>
      <c r="F63" s="174"/>
      <c r="G63" s="153"/>
      <c r="H63" s="150"/>
    </row>
    <row r="64" spans="1:8" s="6" customFormat="1" ht="14.1" customHeight="1" thickBot="1" x14ac:dyDescent="0.25">
      <c r="A64" s="71"/>
      <c r="B64" s="268"/>
      <c r="C64" s="223"/>
      <c r="D64" s="175"/>
      <c r="E64" s="175"/>
      <c r="F64" s="175"/>
      <c r="G64" s="154"/>
      <c r="H64" s="151"/>
    </row>
    <row r="65" spans="1:8" s="6" customFormat="1" ht="14.1" customHeight="1" x14ac:dyDescent="0.2">
      <c r="A65" s="69"/>
      <c r="B65" s="266"/>
      <c r="C65" s="217"/>
      <c r="D65" s="173"/>
      <c r="E65" s="173"/>
      <c r="F65" s="173"/>
      <c r="G65" s="172">
        <f>D65-E65-F65</f>
        <v>0</v>
      </c>
      <c r="H65" s="149">
        <f t="shared" ref="H65" si="7">G65*$G$11</f>
        <v>0</v>
      </c>
    </row>
    <row r="66" spans="1:8" s="6" customFormat="1" ht="14.1" customHeight="1" x14ac:dyDescent="0.2">
      <c r="A66" s="72"/>
      <c r="B66" s="267"/>
      <c r="C66" s="218"/>
      <c r="D66" s="174"/>
      <c r="E66" s="174"/>
      <c r="F66" s="174"/>
      <c r="G66" s="153"/>
      <c r="H66" s="150"/>
    </row>
    <row r="67" spans="1:8" s="6" customFormat="1" ht="14.1" customHeight="1" thickBot="1" x14ac:dyDescent="0.25">
      <c r="A67" s="71"/>
      <c r="B67" s="268"/>
      <c r="C67" s="223"/>
      <c r="D67" s="175"/>
      <c r="E67" s="175"/>
      <c r="F67" s="175"/>
      <c r="G67" s="154"/>
      <c r="H67" s="151"/>
    </row>
    <row r="68" spans="1:8" s="6" customFormat="1" ht="14.1" customHeight="1" x14ac:dyDescent="0.2">
      <c r="A68" s="69"/>
      <c r="B68" s="266"/>
      <c r="C68" s="217"/>
      <c r="D68" s="173"/>
      <c r="E68" s="173"/>
      <c r="F68" s="173"/>
      <c r="G68" s="172">
        <f>D68-E68-F68</f>
        <v>0</v>
      </c>
      <c r="H68" s="149">
        <f t="shared" ref="H68" si="8">G68*$G$11</f>
        <v>0</v>
      </c>
    </row>
    <row r="69" spans="1:8" s="6" customFormat="1" ht="14.1" customHeight="1" x14ac:dyDescent="0.2">
      <c r="A69" s="72"/>
      <c r="B69" s="267"/>
      <c r="C69" s="218"/>
      <c r="D69" s="174"/>
      <c r="E69" s="174"/>
      <c r="F69" s="174"/>
      <c r="G69" s="153"/>
      <c r="H69" s="150"/>
    </row>
    <row r="70" spans="1:8" s="6" customFormat="1" ht="14.1" customHeight="1" thickBot="1" x14ac:dyDescent="0.25">
      <c r="A70" s="71"/>
      <c r="B70" s="268"/>
      <c r="C70" s="218"/>
      <c r="D70" s="175"/>
      <c r="E70" s="175"/>
      <c r="F70" s="175"/>
      <c r="G70" s="154"/>
      <c r="H70" s="151"/>
    </row>
    <row r="71" spans="1:8" ht="14.1" customHeight="1" x14ac:dyDescent="0.2">
      <c r="A71" s="69"/>
      <c r="B71" s="269"/>
      <c r="C71" s="227"/>
      <c r="D71" s="173"/>
      <c r="E71" s="195"/>
      <c r="F71" s="195"/>
      <c r="G71" s="172">
        <f>D71-E71-F71</f>
        <v>0</v>
      </c>
      <c r="H71" s="149">
        <f t="shared" ref="H71" si="9">G71*$G$11</f>
        <v>0</v>
      </c>
    </row>
    <row r="72" spans="1:8" ht="14.1" customHeight="1" x14ac:dyDescent="0.2">
      <c r="A72" s="70"/>
      <c r="B72" s="264"/>
      <c r="C72" s="228"/>
      <c r="D72" s="174"/>
      <c r="E72" s="156"/>
      <c r="F72" s="156"/>
      <c r="G72" s="153"/>
      <c r="H72" s="150"/>
    </row>
    <row r="73" spans="1:8" s="6" customFormat="1" ht="14.1" customHeight="1" thickBot="1" x14ac:dyDescent="0.25">
      <c r="A73" s="71"/>
      <c r="B73" s="265"/>
      <c r="C73" s="229"/>
      <c r="D73" s="175"/>
      <c r="E73" s="157"/>
      <c r="F73" s="157"/>
      <c r="G73" s="154"/>
      <c r="H73" s="151"/>
    </row>
    <row r="74" spans="1:8" s="6" customFormat="1" ht="14.1" customHeight="1" x14ac:dyDescent="0.2">
      <c r="A74" s="69"/>
      <c r="B74" s="266"/>
      <c r="C74" s="217"/>
      <c r="D74" s="173"/>
      <c r="E74" s="173"/>
      <c r="F74" s="173"/>
      <c r="G74" s="172">
        <f>D74-E74-F74</f>
        <v>0</v>
      </c>
      <c r="H74" s="149">
        <f t="shared" ref="H74" si="10">G74*$G$11</f>
        <v>0</v>
      </c>
    </row>
    <row r="75" spans="1:8" s="6" customFormat="1" ht="14.1" customHeight="1" x14ac:dyDescent="0.2">
      <c r="A75" s="72"/>
      <c r="B75" s="267"/>
      <c r="C75" s="218"/>
      <c r="D75" s="174"/>
      <c r="E75" s="174"/>
      <c r="F75" s="174"/>
      <c r="G75" s="153"/>
      <c r="H75" s="150"/>
    </row>
    <row r="76" spans="1:8" s="6" customFormat="1" ht="14.1" customHeight="1" thickBot="1" x14ac:dyDescent="0.25">
      <c r="A76" s="71"/>
      <c r="B76" s="268"/>
      <c r="C76" s="223"/>
      <c r="D76" s="175"/>
      <c r="E76" s="175"/>
      <c r="F76" s="175"/>
      <c r="G76" s="154"/>
      <c r="H76" s="151"/>
    </row>
    <row r="77" spans="1:8" s="6" customFormat="1" ht="14.1" customHeight="1" x14ac:dyDescent="0.2">
      <c r="A77" s="69"/>
      <c r="B77" s="266"/>
      <c r="C77" s="217"/>
      <c r="D77" s="173"/>
      <c r="E77" s="173"/>
      <c r="F77" s="173"/>
      <c r="G77" s="172">
        <f>D77-E77-F77</f>
        <v>0</v>
      </c>
      <c r="H77" s="149">
        <f t="shared" ref="H77" si="11">G77*$G$11</f>
        <v>0</v>
      </c>
    </row>
    <row r="78" spans="1:8" s="6" customFormat="1" ht="14.1" customHeight="1" x14ac:dyDescent="0.2">
      <c r="A78" s="72"/>
      <c r="B78" s="267"/>
      <c r="C78" s="218"/>
      <c r="D78" s="174"/>
      <c r="E78" s="174"/>
      <c r="F78" s="174"/>
      <c r="G78" s="153"/>
      <c r="H78" s="150"/>
    </row>
    <row r="79" spans="1:8" s="6" customFormat="1" ht="14.1" customHeight="1" thickBot="1" x14ac:dyDescent="0.25">
      <c r="A79" s="71"/>
      <c r="B79" s="268"/>
      <c r="C79" s="223"/>
      <c r="D79" s="175"/>
      <c r="E79" s="175"/>
      <c r="F79" s="175"/>
      <c r="G79" s="154"/>
      <c r="H79" s="151"/>
    </row>
    <row r="80" spans="1:8" s="6" customFormat="1" ht="14.1" customHeight="1" x14ac:dyDescent="0.2">
      <c r="A80" s="69"/>
      <c r="B80" s="266"/>
      <c r="C80" s="217"/>
      <c r="D80" s="173"/>
      <c r="E80" s="173"/>
      <c r="F80" s="173"/>
      <c r="G80" s="172">
        <f>D80-E80-F80</f>
        <v>0</v>
      </c>
      <c r="H80" s="149">
        <f t="shared" ref="H80" si="12">G80*$G$11</f>
        <v>0</v>
      </c>
    </row>
    <row r="81" spans="1:8" s="6" customFormat="1" ht="14.1" customHeight="1" x14ac:dyDescent="0.2">
      <c r="A81" s="72"/>
      <c r="B81" s="267"/>
      <c r="C81" s="218"/>
      <c r="D81" s="174"/>
      <c r="E81" s="174"/>
      <c r="F81" s="174"/>
      <c r="G81" s="153"/>
      <c r="H81" s="150"/>
    </row>
    <row r="82" spans="1:8" s="6" customFormat="1" ht="14.1" customHeight="1" thickBot="1" x14ac:dyDescent="0.25">
      <c r="A82" s="71"/>
      <c r="B82" s="268"/>
      <c r="C82" s="223"/>
      <c r="D82" s="175"/>
      <c r="E82" s="175"/>
      <c r="F82" s="175"/>
      <c r="G82" s="154"/>
      <c r="H82" s="151"/>
    </row>
    <row r="83" spans="1:8" s="6" customFormat="1" ht="14.1" customHeight="1" x14ac:dyDescent="0.2">
      <c r="A83" s="69"/>
      <c r="B83" s="266"/>
      <c r="C83" s="217"/>
      <c r="D83" s="173"/>
      <c r="E83" s="173"/>
      <c r="F83" s="173"/>
      <c r="G83" s="172">
        <f>D83-E83-F83</f>
        <v>0</v>
      </c>
      <c r="H83" s="149">
        <f t="shared" ref="H83" si="13">G83*$G$11</f>
        <v>0</v>
      </c>
    </row>
    <row r="84" spans="1:8" s="6" customFormat="1" ht="14.1" customHeight="1" x14ac:dyDescent="0.2">
      <c r="A84" s="72"/>
      <c r="B84" s="267"/>
      <c r="C84" s="218"/>
      <c r="D84" s="174"/>
      <c r="E84" s="174"/>
      <c r="F84" s="174"/>
      <c r="G84" s="153"/>
      <c r="H84" s="150"/>
    </row>
    <row r="85" spans="1:8" s="6" customFormat="1" ht="14.1" customHeight="1" thickBot="1" x14ac:dyDescent="0.25">
      <c r="A85" s="71"/>
      <c r="B85" s="268"/>
      <c r="C85" s="223"/>
      <c r="D85" s="175"/>
      <c r="E85" s="175"/>
      <c r="F85" s="175"/>
      <c r="G85" s="154"/>
      <c r="H85" s="151"/>
    </row>
    <row r="86" spans="1:8" s="6" customFormat="1" ht="14.1" customHeight="1" x14ac:dyDescent="0.2">
      <c r="A86" s="69"/>
      <c r="B86" s="270"/>
      <c r="C86" s="217"/>
      <c r="D86" s="173"/>
      <c r="E86" s="173"/>
      <c r="F86" s="173"/>
      <c r="G86" s="172">
        <f>D86-E86-F86</f>
        <v>0</v>
      </c>
      <c r="H86" s="149">
        <f t="shared" ref="H86" si="14">G86*$G$11</f>
        <v>0</v>
      </c>
    </row>
    <row r="87" spans="1:8" s="6" customFormat="1" ht="14.1" customHeight="1" x14ac:dyDescent="0.2">
      <c r="A87" s="76"/>
      <c r="B87" s="271"/>
      <c r="C87" s="218"/>
      <c r="D87" s="174"/>
      <c r="E87" s="174"/>
      <c r="F87" s="174"/>
      <c r="G87" s="153"/>
      <c r="H87" s="150"/>
    </row>
    <row r="88" spans="1:8" s="6" customFormat="1" ht="14.1" customHeight="1" thickBot="1" x14ac:dyDescent="0.25">
      <c r="A88" s="74"/>
      <c r="B88" s="272"/>
      <c r="C88" s="219"/>
      <c r="D88" s="185"/>
      <c r="E88" s="185"/>
      <c r="F88" s="185"/>
      <c r="G88" s="186"/>
      <c r="H88" s="183"/>
    </row>
    <row r="89" spans="1:8" s="6" customFormat="1" ht="24.95" customHeight="1" thickTop="1" thickBot="1" x14ac:dyDescent="0.25">
      <c r="A89" s="7"/>
      <c r="B89" s="8"/>
      <c r="C89" s="41" t="s">
        <v>16</v>
      </c>
      <c r="D89" s="85">
        <f>SUM(D56:D88)</f>
        <v>0</v>
      </c>
      <c r="E89" s="85">
        <f>SUM(E56:E88)</f>
        <v>0</v>
      </c>
      <c r="F89" s="85">
        <f>SUM(F56:F88)</f>
        <v>0</v>
      </c>
      <c r="G89" s="86">
        <f>SUM(G56:G88)</f>
        <v>0</v>
      </c>
      <c r="H89" s="40">
        <f>SUM(H56:H88)</f>
        <v>0</v>
      </c>
    </row>
    <row r="90" spans="1:8" s="6" customFormat="1" ht="9.75" customHeight="1" x14ac:dyDescent="0.25">
      <c r="A90" s="16"/>
      <c r="B90" s="16"/>
      <c r="C90" s="17"/>
      <c r="D90" s="18"/>
      <c r="E90" s="18"/>
      <c r="F90" s="19"/>
      <c r="G90" s="16"/>
      <c r="H90" s="20"/>
    </row>
    <row r="91" spans="1:8" s="6" customFormat="1" ht="20.25" customHeight="1" x14ac:dyDescent="0.2">
      <c r="A91" s="201" t="s">
        <v>30</v>
      </c>
      <c r="B91" s="201"/>
      <c r="C91" s="201"/>
      <c r="D91" s="201"/>
      <c r="E91" s="201"/>
      <c r="F91" s="201"/>
      <c r="G91" s="201"/>
      <c r="H91" s="201"/>
    </row>
    <row r="92" spans="1:8" s="6" customFormat="1" ht="24" customHeight="1" x14ac:dyDescent="0.25">
      <c r="A92" s="57" t="s">
        <v>81</v>
      </c>
      <c r="B92" s="187">
        <f>$B$44</f>
        <v>0</v>
      </c>
      <c r="C92" s="187"/>
      <c r="D92" s="187"/>
      <c r="E92" s="21" t="s">
        <v>8</v>
      </c>
      <c r="F92" s="189">
        <f>$F$44</f>
        <v>0</v>
      </c>
      <c r="G92" s="189"/>
      <c r="H92" s="189"/>
    </row>
    <row r="93" spans="1:8" s="6" customFormat="1" ht="30" customHeight="1" x14ac:dyDescent="0.25">
      <c r="A93" s="58" t="s">
        <v>82</v>
      </c>
      <c r="B93" s="190"/>
      <c r="C93" s="190"/>
      <c r="D93" s="190"/>
      <c r="E93" s="21" t="s">
        <v>7</v>
      </c>
      <c r="F93" s="191"/>
      <c r="G93" s="191"/>
      <c r="H93" s="191"/>
    </row>
    <row r="94" spans="1:8" s="6" customFormat="1" ht="18.75" customHeight="1" x14ac:dyDescent="0.25">
      <c r="A94" s="23"/>
      <c r="B94" s="33"/>
      <c r="C94" s="33"/>
      <c r="D94" s="33"/>
      <c r="E94" s="21"/>
      <c r="F94" s="25"/>
      <c r="G94" s="25"/>
      <c r="H94" s="25"/>
    </row>
    <row r="95" spans="1:8" s="6" customFormat="1" ht="15.2" customHeight="1" x14ac:dyDescent="0.25">
      <c r="A95" s="188" t="s">
        <v>31</v>
      </c>
      <c r="B95" s="188"/>
      <c r="C95" s="188"/>
      <c r="D95" s="188"/>
      <c r="E95" s="188"/>
      <c r="F95" s="188"/>
      <c r="G95" s="182" t="s">
        <v>90</v>
      </c>
      <c r="H95" s="182"/>
    </row>
    <row r="96" spans="1:8" s="6" customFormat="1" ht="15.2" customHeight="1" x14ac:dyDescent="0.25">
      <c r="A96" s="34" t="s">
        <v>50</v>
      </c>
      <c r="B96" s="34"/>
      <c r="C96" s="34"/>
      <c r="D96" s="34"/>
      <c r="E96" s="34"/>
      <c r="F96" s="34"/>
      <c r="G96" s="35"/>
      <c r="H96" s="35"/>
    </row>
    <row r="97" spans="1:8" ht="18" x14ac:dyDescent="0.25">
      <c r="A97" s="171" t="s">
        <v>37</v>
      </c>
      <c r="B97" s="171"/>
      <c r="C97" s="171"/>
      <c r="D97" s="171"/>
      <c r="E97" s="171"/>
      <c r="F97" s="171"/>
      <c r="G97" s="171"/>
      <c r="H97" s="171"/>
    </row>
    <row r="98" spans="1:8" x14ac:dyDescent="0.2">
      <c r="A98" s="50"/>
      <c r="B98" s="50"/>
      <c r="C98" s="50"/>
      <c r="D98" s="50"/>
      <c r="E98" s="50"/>
      <c r="F98" s="50"/>
      <c r="G98" s="50"/>
      <c r="H98" s="51" t="s">
        <v>33</v>
      </c>
    </row>
    <row r="99" spans="1:8" s="6" customFormat="1" ht="20.100000000000001" customHeight="1" thickBot="1" x14ac:dyDescent="0.3">
      <c r="A99" s="46" t="s">
        <v>3</v>
      </c>
      <c r="B99" s="159">
        <f>$B$5</f>
        <v>0</v>
      </c>
      <c r="C99" s="159"/>
      <c r="D99" s="159"/>
      <c r="E99" s="46" t="s">
        <v>35</v>
      </c>
      <c r="F99" s="63" t="str">
        <f>$D$11</f>
        <v>December</v>
      </c>
      <c r="G99" s="64">
        <f>E11</f>
        <v>0</v>
      </c>
      <c r="H99" s="62"/>
    </row>
    <row r="100" spans="1:8" s="6" customFormat="1" ht="9.9499999999999993" customHeight="1" x14ac:dyDescent="0.2">
      <c r="A100" s="47"/>
      <c r="B100" s="52"/>
      <c r="C100" s="52"/>
      <c r="D100" s="52"/>
      <c r="E100" s="47"/>
      <c r="F100" s="52"/>
      <c r="G100" s="52"/>
      <c r="H100" s="52"/>
    </row>
    <row r="101" spans="1:8" s="6" customFormat="1" ht="15.2" customHeight="1" x14ac:dyDescent="0.25">
      <c r="A101" s="158" t="s">
        <v>36</v>
      </c>
      <c r="B101" s="158"/>
      <c r="C101" s="158"/>
      <c r="D101" s="158"/>
      <c r="E101" s="158"/>
      <c r="F101" s="158"/>
      <c r="G101" s="52"/>
      <c r="H101" s="52"/>
    </row>
    <row r="102" spans="1:8" ht="12.95" customHeight="1" x14ac:dyDescent="0.2">
      <c r="A102" s="50"/>
      <c r="B102" s="50"/>
      <c r="C102" s="50"/>
      <c r="D102" s="50"/>
      <c r="E102" s="50"/>
      <c r="F102" s="50"/>
      <c r="G102" s="50"/>
      <c r="H102" s="50"/>
    </row>
    <row r="103" spans="1:8" ht="66" customHeight="1" thickBot="1" x14ac:dyDescent="0.25">
      <c r="A103" s="53" t="s">
        <v>10</v>
      </c>
      <c r="B103" s="54" t="s">
        <v>21</v>
      </c>
      <c r="C103" s="55" t="s">
        <v>11</v>
      </c>
      <c r="D103" s="55" t="s">
        <v>40</v>
      </c>
      <c r="E103" s="56" t="s">
        <v>41</v>
      </c>
      <c r="F103" s="56" t="s">
        <v>42</v>
      </c>
      <c r="G103" s="56" t="s">
        <v>43</v>
      </c>
      <c r="H103" s="5" t="s">
        <v>89</v>
      </c>
    </row>
    <row r="104" spans="1:8" ht="14.1" customHeight="1" x14ac:dyDescent="0.2">
      <c r="A104" s="69"/>
      <c r="B104" s="230"/>
      <c r="C104" s="231"/>
      <c r="D104" s="155"/>
      <c r="E104" s="155"/>
      <c r="F104" s="155"/>
      <c r="G104" s="152">
        <f>D104-E104-F104</f>
        <v>0</v>
      </c>
      <c r="H104" s="149">
        <f>G104*$G$11</f>
        <v>0</v>
      </c>
    </row>
    <row r="105" spans="1:8" ht="14.1" customHeight="1" x14ac:dyDescent="0.2">
      <c r="A105" s="70"/>
      <c r="B105" s="225"/>
      <c r="C105" s="228"/>
      <c r="D105" s="156"/>
      <c r="E105" s="156"/>
      <c r="F105" s="156"/>
      <c r="G105" s="153"/>
      <c r="H105" s="150"/>
    </row>
    <row r="106" spans="1:8" s="6" customFormat="1" ht="14.1" customHeight="1" thickBot="1" x14ac:dyDescent="0.25">
      <c r="A106" s="71"/>
      <c r="B106" s="226"/>
      <c r="C106" s="229"/>
      <c r="D106" s="157"/>
      <c r="E106" s="157"/>
      <c r="F106" s="157"/>
      <c r="G106" s="154"/>
      <c r="H106" s="151"/>
    </row>
    <row r="107" spans="1:8" s="6" customFormat="1" ht="14.1" customHeight="1" x14ac:dyDescent="0.2">
      <c r="A107" s="69"/>
      <c r="B107" s="220"/>
      <c r="C107" s="217"/>
      <c r="D107" s="173"/>
      <c r="E107" s="173"/>
      <c r="F107" s="173"/>
      <c r="G107" s="172">
        <f>D107-E107-F107</f>
        <v>0</v>
      </c>
      <c r="H107" s="149">
        <f t="shared" ref="H107" si="15">G107*$G$11</f>
        <v>0</v>
      </c>
    </row>
    <row r="108" spans="1:8" s="6" customFormat="1" ht="14.1" customHeight="1" x14ac:dyDescent="0.2">
      <c r="A108" s="72"/>
      <c r="B108" s="221"/>
      <c r="C108" s="218"/>
      <c r="D108" s="174"/>
      <c r="E108" s="174"/>
      <c r="F108" s="174"/>
      <c r="G108" s="153"/>
      <c r="H108" s="150"/>
    </row>
    <row r="109" spans="1:8" s="6" customFormat="1" ht="14.1" customHeight="1" thickBot="1" x14ac:dyDescent="0.25">
      <c r="A109" s="71"/>
      <c r="B109" s="222"/>
      <c r="C109" s="223"/>
      <c r="D109" s="175"/>
      <c r="E109" s="175"/>
      <c r="F109" s="175"/>
      <c r="G109" s="154"/>
      <c r="H109" s="151"/>
    </row>
    <row r="110" spans="1:8" s="6" customFormat="1" ht="14.1" customHeight="1" x14ac:dyDescent="0.2">
      <c r="A110" s="69"/>
      <c r="B110" s="220"/>
      <c r="C110" s="217"/>
      <c r="D110" s="173"/>
      <c r="E110" s="173"/>
      <c r="F110" s="173"/>
      <c r="G110" s="172">
        <f>D110-E110-F110</f>
        <v>0</v>
      </c>
      <c r="H110" s="149">
        <f t="shared" ref="H110" si="16">G110*$G$11</f>
        <v>0</v>
      </c>
    </row>
    <row r="111" spans="1:8" s="6" customFormat="1" ht="14.1" customHeight="1" x14ac:dyDescent="0.2">
      <c r="A111" s="72"/>
      <c r="B111" s="221"/>
      <c r="C111" s="218"/>
      <c r="D111" s="174"/>
      <c r="E111" s="174"/>
      <c r="F111" s="174"/>
      <c r="G111" s="153"/>
      <c r="H111" s="150"/>
    </row>
    <row r="112" spans="1:8" s="6" customFormat="1" ht="14.1" customHeight="1" thickBot="1" x14ac:dyDescent="0.25">
      <c r="A112" s="71"/>
      <c r="B112" s="222"/>
      <c r="C112" s="223"/>
      <c r="D112" s="175"/>
      <c r="E112" s="175"/>
      <c r="F112" s="175"/>
      <c r="G112" s="154"/>
      <c r="H112" s="151"/>
    </row>
    <row r="113" spans="1:8" s="6" customFormat="1" ht="14.1" customHeight="1" x14ac:dyDescent="0.2">
      <c r="A113" s="69"/>
      <c r="B113" s="220"/>
      <c r="C113" s="217"/>
      <c r="D113" s="173"/>
      <c r="E113" s="173"/>
      <c r="F113" s="173"/>
      <c r="G113" s="172">
        <f>D113-E113-F113</f>
        <v>0</v>
      </c>
      <c r="H113" s="149">
        <f t="shared" ref="H113" si="17">G113*$G$11</f>
        <v>0</v>
      </c>
    </row>
    <row r="114" spans="1:8" s="6" customFormat="1" ht="14.1" customHeight="1" x14ac:dyDescent="0.2">
      <c r="A114" s="72"/>
      <c r="B114" s="221"/>
      <c r="C114" s="218"/>
      <c r="D114" s="174"/>
      <c r="E114" s="174"/>
      <c r="F114" s="174"/>
      <c r="G114" s="153"/>
      <c r="H114" s="150"/>
    </row>
    <row r="115" spans="1:8" s="6" customFormat="1" ht="14.1" customHeight="1" thickBot="1" x14ac:dyDescent="0.25">
      <c r="A115" s="71"/>
      <c r="B115" s="222"/>
      <c r="C115" s="223"/>
      <c r="D115" s="175"/>
      <c r="E115" s="175"/>
      <c r="F115" s="175"/>
      <c r="G115" s="154"/>
      <c r="H115" s="151"/>
    </row>
    <row r="116" spans="1:8" s="6" customFormat="1" ht="14.1" customHeight="1" x14ac:dyDescent="0.2">
      <c r="A116" s="69"/>
      <c r="B116" s="220"/>
      <c r="C116" s="217"/>
      <c r="D116" s="173"/>
      <c r="E116" s="173"/>
      <c r="F116" s="173"/>
      <c r="G116" s="172">
        <f>D116-E116-F116</f>
        <v>0</v>
      </c>
      <c r="H116" s="149">
        <f t="shared" ref="H116" si="18">G116*$G$11</f>
        <v>0</v>
      </c>
    </row>
    <row r="117" spans="1:8" s="6" customFormat="1" ht="14.1" customHeight="1" x14ac:dyDescent="0.2">
      <c r="A117" s="72"/>
      <c r="B117" s="221"/>
      <c r="C117" s="218"/>
      <c r="D117" s="174"/>
      <c r="E117" s="174"/>
      <c r="F117" s="174"/>
      <c r="G117" s="153"/>
      <c r="H117" s="150"/>
    </row>
    <row r="118" spans="1:8" s="6" customFormat="1" ht="14.1" customHeight="1" thickBot="1" x14ac:dyDescent="0.25">
      <c r="A118" s="71"/>
      <c r="B118" s="222"/>
      <c r="C118" s="223"/>
      <c r="D118" s="175"/>
      <c r="E118" s="175"/>
      <c r="F118" s="175"/>
      <c r="G118" s="154"/>
      <c r="H118" s="151"/>
    </row>
    <row r="119" spans="1:8" ht="14.1" customHeight="1" x14ac:dyDescent="0.2">
      <c r="A119" s="69"/>
      <c r="B119" s="224"/>
      <c r="C119" s="227"/>
      <c r="D119" s="173"/>
      <c r="E119" s="195"/>
      <c r="F119" s="195"/>
      <c r="G119" s="172">
        <f>D119-E119-F119</f>
        <v>0</v>
      </c>
      <c r="H119" s="149">
        <f t="shared" ref="H119" si="19">G119*$G$11</f>
        <v>0</v>
      </c>
    </row>
    <row r="120" spans="1:8" ht="14.1" customHeight="1" x14ac:dyDescent="0.2">
      <c r="A120" s="70"/>
      <c r="B120" s="225"/>
      <c r="C120" s="228"/>
      <c r="D120" s="174"/>
      <c r="E120" s="156"/>
      <c r="F120" s="156"/>
      <c r="G120" s="153"/>
      <c r="H120" s="150"/>
    </row>
    <row r="121" spans="1:8" s="6" customFormat="1" ht="14.1" customHeight="1" thickBot="1" x14ac:dyDescent="0.25">
      <c r="A121" s="71"/>
      <c r="B121" s="226"/>
      <c r="C121" s="229"/>
      <c r="D121" s="175"/>
      <c r="E121" s="157"/>
      <c r="F121" s="157"/>
      <c r="G121" s="154"/>
      <c r="H121" s="151"/>
    </row>
    <row r="122" spans="1:8" s="6" customFormat="1" ht="14.1" customHeight="1" x14ac:dyDescent="0.2">
      <c r="A122" s="69"/>
      <c r="B122" s="220"/>
      <c r="C122" s="217"/>
      <c r="D122" s="173"/>
      <c r="E122" s="173"/>
      <c r="F122" s="173"/>
      <c r="G122" s="172">
        <f>D122-E122-F122</f>
        <v>0</v>
      </c>
      <c r="H122" s="149">
        <f t="shared" ref="H122" si="20">G122*$G$11</f>
        <v>0</v>
      </c>
    </row>
    <row r="123" spans="1:8" s="6" customFormat="1" ht="14.1" customHeight="1" x14ac:dyDescent="0.2">
      <c r="A123" s="72"/>
      <c r="B123" s="221"/>
      <c r="C123" s="218"/>
      <c r="D123" s="174"/>
      <c r="E123" s="174"/>
      <c r="F123" s="174"/>
      <c r="G123" s="153"/>
      <c r="H123" s="150"/>
    </row>
    <row r="124" spans="1:8" s="6" customFormat="1" ht="14.1" customHeight="1" thickBot="1" x14ac:dyDescent="0.25">
      <c r="A124" s="71"/>
      <c r="B124" s="222"/>
      <c r="C124" s="223"/>
      <c r="D124" s="175"/>
      <c r="E124" s="175"/>
      <c r="F124" s="175"/>
      <c r="G124" s="154"/>
      <c r="H124" s="151"/>
    </row>
    <row r="125" spans="1:8" s="6" customFormat="1" ht="14.1" customHeight="1" x14ac:dyDescent="0.2">
      <c r="A125" s="69"/>
      <c r="B125" s="220"/>
      <c r="C125" s="217"/>
      <c r="D125" s="173"/>
      <c r="E125" s="173"/>
      <c r="F125" s="173"/>
      <c r="G125" s="172">
        <f>D125-E125-F125</f>
        <v>0</v>
      </c>
      <c r="H125" s="149">
        <f t="shared" ref="H125" si="21">G125*$G$11</f>
        <v>0</v>
      </c>
    </row>
    <row r="126" spans="1:8" s="6" customFormat="1" ht="14.1" customHeight="1" x14ac:dyDescent="0.2">
      <c r="A126" s="72"/>
      <c r="B126" s="221"/>
      <c r="C126" s="218"/>
      <c r="D126" s="174"/>
      <c r="E126" s="174"/>
      <c r="F126" s="174"/>
      <c r="G126" s="153"/>
      <c r="H126" s="150"/>
    </row>
    <row r="127" spans="1:8" s="6" customFormat="1" ht="14.1" customHeight="1" thickBot="1" x14ac:dyDescent="0.25">
      <c r="A127" s="71"/>
      <c r="B127" s="222"/>
      <c r="C127" s="223"/>
      <c r="D127" s="175"/>
      <c r="E127" s="175"/>
      <c r="F127" s="175"/>
      <c r="G127" s="154"/>
      <c r="H127" s="151"/>
    </row>
    <row r="128" spans="1:8" s="6" customFormat="1" ht="14.1" customHeight="1" x14ac:dyDescent="0.2">
      <c r="A128" s="69"/>
      <c r="B128" s="220"/>
      <c r="C128" s="217"/>
      <c r="D128" s="173"/>
      <c r="E128" s="173"/>
      <c r="F128" s="173"/>
      <c r="G128" s="172">
        <f>D128-E128-F128</f>
        <v>0</v>
      </c>
      <c r="H128" s="149">
        <f t="shared" ref="H128" si="22">G128*$G$11</f>
        <v>0</v>
      </c>
    </row>
    <row r="129" spans="1:8" s="6" customFormat="1" ht="14.1" customHeight="1" x14ac:dyDescent="0.2">
      <c r="A129" s="72"/>
      <c r="B129" s="221"/>
      <c r="C129" s="218"/>
      <c r="D129" s="174"/>
      <c r="E129" s="174"/>
      <c r="F129" s="174"/>
      <c r="G129" s="153"/>
      <c r="H129" s="150"/>
    </row>
    <row r="130" spans="1:8" s="6" customFormat="1" ht="14.1" customHeight="1" thickBot="1" x14ac:dyDescent="0.25">
      <c r="A130" s="71"/>
      <c r="B130" s="222"/>
      <c r="C130" s="223"/>
      <c r="D130" s="175"/>
      <c r="E130" s="175"/>
      <c r="F130" s="175"/>
      <c r="G130" s="154"/>
      <c r="H130" s="151"/>
    </row>
    <row r="131" spans="1:8" s="6" customFormat="1" ht="14.1" customHeight="1" x14ac:dyDescent="0.2">
      <c r="A131" s="69"/>
      <c r="B131" s="220"/>
      <c r="C131" s="217"/>
      <c r="D131" s="173"/>
      <c r="E131" s="173"/>
      <c r="F131" s="173"/>
      <c r="G131" s="172">
        <f>D131-E131-F131</f>
        <v>0</v>
      </c>
      <c r="H131" s="149">
        <f t="shared" ref="H131" si="23">G131*$G$11</f>
        <v>0</v>
      </c>
    </row>
    <row r="132" spans="1:8" s="6" customFormat="1" ht="14.1" customHeight="1" x14ac:dyDescent="0.2">
      <c r="A132" s="72"/>
      <c r="B132" s="221"/>
      <c r="C132" s="218"/>
      <c r="D132" s="174"/>
      <c r="E132" s="174"/>
      <c r="F132" s="174"/>
      <c r="G132" s="153"/>
      <c r="H132" s="150"/>
    </row>
    <row r="133" spans="1:8" s="6" customFormat="1" ht="14.1" customHeight="1" thickBot="1" x14ac:dyDescent="0.25">
      <c r="A133" s="71"/>
      <c r="B133" s="222"/>
      <c r="C133" s="223"/>
      <c r="D133" s="175"/>
      <c r="E133" s="175"/>
      <c r="F133" s="175"/>
      <c r="G133" s="154"/>
      <c r="H133" s="151"/>
    </row>
    <row r="134" spans="1:8" s="6" customFormat="1" ht="14.1" customHeight="1" x14ac:dyDescent="0.2">
      <c r="A134" s="69"/>
      <c r="B134" s="214"/>
      <c r="C134" s="217"/>
      <c r="D134" s="173"/>
      <c r="E134" s="173"/>
      <c r="F134" s="173"/>
      <c r="G134" s="172">
        <f>D134-E134-F134</f>
        <v>0</v>
      </c>
      <c r="H134" s="149">
        <f t="shared" ref="H134" si="24">G134*$G$11</f>
        <v>0</v>
      </c>
    </row>
    <row r="135" spans="1:8" s="6" customFormat="1" ht="14.1" customHeight="1" x14ac:dyDescent="0.2">
      <c r="A135" s="76"/>
      <c r="B135" s="215"/>
      <c r="C135" s="218"/>
      <c r="D135" s="174"/>
      <c r="E135" s="174"/>
      <c r="F135" s="174"/>
      <c r="G135" s="153"/>
      <c r="H135" s="150"/>
    </row>
    <row r="136" spans="1:8" s="6" customFormat="1" ht="14.1" customHeight="1" thickBot="1" x14ac:dyDescent="0.25">
      <c r="A136" s="74"/>
      <c r="B136" s="216"/>
      <c r="C136" s="219"/>
      <c r="D136" s="185"/>
      <c r="E136" s="185"/>
      <c r="F136" s="185"/>
      <c r="G136" s="186"/>
      <c r="H136" s="183"/>
    </row>
    <row r="137" spans="1:8" s="6" customFormat="1" ht="24.95" customHeight="1" thickTop="1" thickBot="1" x14ac:dyDescent="0.25">
      <c r="A137" s="7"/>
      <c r="B137" s="8"/>
      <c r="C137" s="41" t="s">
        <v>16</v>
      </c>
      <c r="D137" s="85">
        <f>SUM(D104:D136)</f>
        <v>0</v>
      </c>
      <c r="E137" s="85">
        <f>SUM(E104:E136)</f>
        <v>0</v>
      </c>
      <c r="F137" s="85">
        <f>SUM(F104:F136)</f>
        <v>0</v>
      </c>
      <c r="G137" s="86">
        <f>SUM(G104:G136)</f>
        <v>0</v>
      </c>
      <c r="H137" s="40">
        <f>SUM(H104:H136)</f>
        <v>0</v>
      </c>
    </row>
    <row r="138" spans="1:8" s="6" customFormat="1" ht="9.75" customHeight="1" x14ac:dyDescent="0.25">
      <c r="A138" s="16"/>
      <c r="B138" s="16"/>
      <c r="C138" s="17"/>
      <c r="D138" s="18"/>
      <c r="E138" s="18"/>
      <c r="F138" s="19"/>
      <c r="G138" s="16"/>
      <c r="H138" s="20"/>
    </row>
    <row r="139" spans="1:8" s="6" customFormat="1" ht="20.25" customHeight="1" x14ac:dyDescent="0.2">
      <c r="A139" s="184" t="s">
        <v>30</v>
      </c>
      <c r="B139" s="184"/>
      <c r="C139" s="184"/>
      <c r="D139" s="184"/>
      <c r="E139" s="184"/>
      <c r="F139" s="184"/>
      <c r="G139" s="184"/>
      <c r="H139" s="184"/>
    </row>
    <row r="140" spans="1:8" s="6" customFormat="1" ht="24" customHeight="1" x14ac:dyDescent="0.25">
      <c r="A140" s="57" t="s">
        <v>81</v>
      </c>
      <c r="B140" s="187">
        <f>$B$44</f>
        <v>0</v>
      </c>
      <c r="C140" s="187"/>
      <c r="D140" s="187"/>
      <c r="E140" s="21" t="s">
        <v>8</v>
      </c>
      <c r="F140" s="189">
        <f>$F$44</f>
        <v>0</v>
      </c>
      <c r="G140" s="189"/>
      <c r="H140" s="189"/>
    </row>
    <row r="141" spans="1:8" s="6" customFormat="1" ht="30" customHeight="1" x14ac:dyDescent="0.25">
      <c r="A141" s="58" t="s">
        <v>82</v>
      </c>
      <c r="B141" s="190"/>
      <c r="C141" s="190"/>
      <c r="D141" s="190"/>
      <c r="E141" s="21" t="s">
        <v>7</v>
      </c>
      <c r="F141" s="191"/>
      <c r="G141" s="191"/>
      <c r="H141" s="191"/>
    </row>
    <row r="142" spans="1:8" s="6" customFormat="1" ht="18.75" customHeight="1" x14ac:dyDescent="0.25">
      <c r="A142" s="23"/>
      <c r="B142" s="33"/>
      <c r="C142" s="33"/>
      <c r="D142" s="33"/>
      <c r="E142" s="21"/>
      <c r="F142" s="25"/>
      <c r="G142" s="25"/>
      <c r="H142" s="25"/>
    </row>
    <row r="143" spans="1:8" s="6" customFormat="1" ht="15.2" customHeight="1" x14ac:dyDescent="0.25">
      <c r="A143" s="188" t="s">
        <v>31</v>
      </c>
      <c r="B143" s="188"/>
      <c r="C143" s="188"/>
      <c r="D143" s="188"/>
      <c r="E143" s="188"/>
      <c r="F143" s="188"/>
      <c r="G143" s="182" t="s">
        <v>90</v>
      </c>
      <c r="H143" s="182"/>
    </row>
    <row r="144" spans="1:8" s="6" customFormat="1" ht="15.2" customHeight="1" x14ac:dyDescent="0.25">
      <c r="A144" s="34" t="s">
        <v>50</v>
      </c>
      <c r="B144" s="34"/>
      <c r="C144" s="34"/>
      <c r="D144" s="34"/>
      <c r="E144" s="34"/>
      <c r="F144" s="34"/>
      <c r="G144" s="35"/>
      <c r="H144" s="35"/>
    </row>
    <row r="145" spans="1:8" ht="18" x14ac:dyDescent="0.25">
      <c r="A145" s="171" t="s">
        <v>37</v>
      </c>
      <c r="B145" s="171"/>
      <c r="C145" s="171"/>
      <c r="D145" s="171"/>
      <c r="E145" s="171"/>
      <c r="F145" s="171"/>
      <c r="G145" s="171"/>
      <c r="H145" s="171"/>
    </row>
    <row r="146" spans="1:8" x14ac:dyDescent="0.2">
      <c r="A146" s="50"/>
      <c r="B146" s="50"/>
      <c r="C146" s="50"/>
      <c r="D146" s="50"/>
      <c r="E146" s="50"/>
      <c r="F146" s="50"/>
      <c r="G146" s="50"/>
      <c r="H146" s="51" t="s">
        <v>33</v>
      </c>
    </row>
    <row r="147" spans="1:8" s="6" customFormat="1" ht="20.100000000000001" customHeight="1" thickBot="1" x14ac:dyDescent="0.3">
      <c r="A147" s="46" t="s">
        <v>3</v>
      </c>
      <c r="B147" s="159">
        <f>$B$5</f>
        <v>0</v>
      </c>
      <c r="C147" s="159"/>
      <c r="D147" s="159"/>
      <c r="E147" s="46" t="s">
        <v>35</v>
      </c>
      <c r="F147" s="63" t="str">
        <f>$D$11</f>
        <v>December</v>
      </c>
      <c r="G147" s="64">
        <f>E11</f>
        <v>0</v>
      </c>
      <c r="H147" s="62"/>
    </row>
    <row r="148" spans="1:8" s="6" customFormat="1" ht="9.9499999999999993" customHeight="1" x14ac:dyDescent="0.2">
      <c r="A148" s="47"/>
      <c r="B148" s="52"/>
      <c r="C148" s="52"/>
      <c r="D148" s="52"/>
      <c r="E148" s="47"/>
      <c r="F148" s="52"/>
      <c r="G148" s="52"/>
      <c r="H148" s="52"/>
    </row>
    <row r="149" spans="1:8" s="6" customFormat="1" ht="15.2" customHeight="1" x14ac:dyDescent="0.25">
      <c r="A149" s="158" t="s">
        <v>36</v>
      </c>
      <c r="B149" s="158"/>
      <c r="C149" s="158"/>
      <c r="D149" s="158"/>
      <c r="E149" s="158"/>
      <c r="F149" s="158"/>
      <c r="G149" s="52"/>
      <c r="H149" s="52"/>
    </row>
    <row r="150" spans="1:8" ht="12.95" customHeight="1" x14ac:dyDescent="0.2">
      <c r="A150" s="50"/>
      <c r="B150" s="50"/>
      <c r="C150" s="50"/>
      <c r="D150" s="50"/>
      <c r="E150" s="50"/>
      <c r="F150" s="50"/>
      <c r="G150" s="50"/>
      <c r="H150" s="50"/>
    </row>
    <row r="151" spans="1:8" ht="66" customHeight="1" thickBot="1" x14ac:dyDescent="0.25">
      <c r="A151" s="53" t="s">
        <v>10</v>
      </c>
      <c r="B151" s="54" t="s">
        <v>21</v>
      </c>
      <c r="C151" s="55" t="s">
        <v>11</v>
      </c>
      <c r="D151" s="55" t="s">
        <v>40</v>
      </c>
      <c r="E151" s="56" t="s">
        <v>41</v>
      </c>
      <c r="F151" s="56" t="s">
        <v>42</v>
      </c>
      <c r="G151" s="56" t="s">
        <v>43</v>
      </c>
      <c r="H151" s="5" t="s">
        <v>89</v>
      </c>
    </row>
    <row r="152" spans="1:8" ht="14.1" customHeight="1" x14ac:dyDescent="0.2">
      <c r="A152" s="69"/>
      <c r="B152" s="230"/>
      <c r="C152" s="231"/>
      <c r="D152" s="155"/>
      <c r="E152" s="155"/>
      <c r="F152" s="155"/>
      <c r="G152" s="152">
        <f>D152-E152-F152</f>
        <v>0</v>
      </c>
      <c r="H152" s="149">
        <f>G152*$G$11</f>
        <v>0</v>
      </c>
    </row>
    <row r="153" spans="1:8" ht="14.1" customHeight="1" x14ac:dyDescent="0.2">
      <c r="A153" s="70"/>
      <c r="B153" s="225"/>
      <c r="C153" s="228"/>
      <c r="D153" s="156"/>
      <c r="E153" s="156"/>
      <c r="F153" s="156"/>
      <c r="G153" s="153"/>
      <c r="H153" s="150"/>
    </row>
    <row r="154" spans="1:8" s="6" customFormat="1" ht="14.1" customHeight="1" thickBot="1" x14ac:dyDescent="0.25">
      <c r="A154" s="71"/>
      <c r="B154" s="226"/>
      <c r="C154" s="229"/>
      <c r="D154" s="157"/>
      <c r="E154" s="157"/>
      <c r="F154" s="157"/>
      <c r="G154" s="154"/>
      <c r="H154" s="151"/>
    </row>
    <row r="155" spans="1:8" s="6" customFormat="1" ht="14.1" customHeight="1" x14ac:dyDescent="0.2">
      <c r="A155" s="69"/>
      <c r="B155" s="220"/>
      <c r="C155" s="217"/>
      <c r="D155" s="173"/>
      <c r="E155" s="173"/>
      <c r="F155" s="173"/>
      <c r="G155" s="172">
        <f>D155-E155-F155</f>
        <v>0</v>
      </c>
      <c r="H155" s="149">
        <f t="shared" ref="H155" si="25">G155*$G$11</f>
        <v>0</v>
      </c>
    </row>
    <row r="156" spans="1:8" s="6" customFormat="1" ht="14.1" customHeight="1" x14ac:dyDescent="0.2">
      <c r="A156" s="72"/>
      <c r="B156" s="221"/>
      <c r="C156" s="218"/>
      <c r="D156" s="174"/>
      <c r="E156" s="174"/>
      <c r="F156" s="174"/>
      <c r="G156" s="153"/>
      <c r="H156" s="150"/>
    </row>
    <row r="157" spans="1:8" s="6" customFormat="1" ht="14.1" customHeight="1" thickBot="1" x14ac:dyDescent="0.25">
      <c r="A157" s="71"/>
      <c r="B157" s="222"/>
      <c r="C157" s="223"/>
      <c r="D157" s="175"/>
      <c r="E157" s="175"/>
      <c r="F157" s="175"/>
      <c r="G157" s="154"/>
      <c r="H157" s="151"/>
    </row>
    <row r="158" spans="1:8" s="6" customFormat="1" ht="14.1" customHeight="1" x14ac:dyDescent="0.2">
      <c r="A158" s="69"/>
      <c r="B158" s="220"/>
      <c r="C158" s="217"/>
      <c r="D158" s="173"/>
      <c r="E158" s="173"/>
      <c r="F158" s="173"/>
      <c r="G158" s="172">
        <f>D158-E158-F158</f>
        <v>0</v>
      </c>
      <c r="H158" s="149">
        <f t="shared" ref="H158" si="26">G158*$G$11</f>
        <v>0</v>
      </c>
    </row>
    <row r="159" spans="1:8" s="6" customFormat="1" ht="14.1" customHeight="1" x14ac:dyDescent="0.2">
      <c r="A159" s="72"/>
      <c r="B159" s="221"/>
      <c r="C159" s="218"/>
      <c r="D159" s="174"/>
      <c r="E159" s="174"/>
      <c r="F159" s="174"/>
      <c r="G159" s="153"/>
      <c r="H159" s="150"/>
    </row>
    <row r="160" spans="1:8" s="6" customFormat="1" ht="14.1" customHeight="1" thickBot="1" x14ac:dyDescent="0.25">
      <c r="A160" s="71"/>
      <c r="B160" s="222"/>
      <c r="C160" s="223"/>
      <c r="D160" s="175"/>
      <c r="E160" s="175"/>
      <c r="F160" s="175"/>
      <c r="G160" s="154"/>
      <c r="H160" s="151"/>
    </row>
    <row r="161" spans="1:8" s="6" customFormat="1" ht="14.1" customHeight="1" x14ac:dyDescent="0.2">
      <c r="A161" s="69"/>
      <c r="B161" s="220"/>
      <c r="C161" s="217"/>
      <c r="D161" s="173"/>
      <c r="E161" s="173"/>
      <c r="F161" s="173"/>
      <c r="G161" s="172">
        <f>D161-E161-F161</f>
        <v>0</v>
      </c>
      <c r="H161" s="149">
        <f t="shared" ref="H161" si="27">G161*$G$11</f>
        <v>0</v>
      </c>
    </row>
    <row r="162" spans="1:8" s="6" customFormat="1" ht="14.1" customHeight="1" x14ac:dyDescent="0.2">
      <c r="A162" s="72"/>
      <c r="B162" s="221"/>
      <c r="C162" s="218"/>
      <c r="D162" s="174"/>
      <c r="E162" s="174"/>
      <c r="F162" s="174"/>
      <c r="G162" s="153"/>
      <c r="H162" s="150"/>
    </row>
    <row r="163" spans="1:8" s="6" customFormat="1" ht="14.1" customHeight="1" thickBot="1" x14ac:dyDescent="0.25">
      <c r="A163" s="71"/>
      <c r="B163" s="222"/>
      <c r="C163" s="223"/>
      <c r="D163" s="175"/>
      <c r="E163" s="175"/>
      <c r="F163" s="175"/>
      <c r="G163" s="154"/>
      <c r="H163" s="151"/>
    </row>
    <row r="164" spans="1:8" s="6" customFormat="1" ht="14.1" customHeight="1" x14ac:dyDescent="0.2">
      <c r="A164" s="69"/>
      <c r="B164" s="220"/>
      <c r="C164" s="217"/>
      <c r="D164" s="173"/>
      <c r="E164" s="173"/>
      <c r="F164" s="173"/>
      <c r="G164" s="172">
        <f>D164-E164-F164</f>
        <v>0</v>
      </c>
      <c r="H164" s="149">
        <f t="shared" ref="H164" si="28">G164*$G$11</f>
        <v>0</v>
      </c>
    </row>
    <row r="165" spans="1:8" s="6" customFormat="1" ht="14.1" customHeight="1" x14ac:dyDescent="0.2">
      <c r="A165" s="72"/>
      <c r="B165" s="221"/>
      <c r="C165" s="218"/>
      <c r="D165" s="174"/>
      <c r="E165" s="174"/>
      <c r="F165" s="174"/>
      <c r="G165" s="153"/>
      <c r="H165" s="150"/>
    </row>
    <row r="166" spans="1:8" s="6" customFormat="1" ht="14.1" customHeight="1" thickBot="1" x14ac:dyDescent="0.25">
      <c r="A166" s="71"/>
      <c r="B166" s="222"/>
      <c r="C166" s="223"/>
      <c r="D166" s="175"/>
      <c r="E166" s="175"/>
      <c r="F166" s="175"/>
      <c r="G166" s="154"/>
      <c r="H166" s="151"/>
    </row>
    <row r="167" spans="1:8" ht="14.1" customHeight="1" x14ac:dyDescent="0.2">
      <c r="A167" s="69"/>
      <c r="B167" s="224"/>
      <c r="C167" s="227"/>
      <c r="D167" s="173"/>
      <c r="E167" s="195"/>
      <c r="F167" s="195"/>
      <c r="G167" s="172">
        <f>D167-E167-F167</f>
        <v>0</v>
      </c>
      <c r="H167" s="149">
        <f t="shared" ref="H167" si="29">G167*$G$11</f>
        <v>0</v>
      </c>
    </row>
    <row r="168" spans="1:8" ht="14.1" customHeight="1" x14ac:dyDescent="0.2">
      <c r="A168" s="70"/>
      <c r="B168" s="225"/>
      <c r="C168" s="228"/>
      <c r="D168" s="174"/>
      <c r="E168" s="156"/>
      <c r="F168" s="156"/>
      <c r="G168" s="153"/>
      <c r="H168" s="150"/>
    </row>
    <row r="169" spans="1:8" s="6" customFormat="1" ht="14.1" customHeight="1" thickBot="1" x14ac:dyDescent="0.25">
      <c r="A169" s="71"/>
      <c r="B169" s="226"/>
      <c r="C169" s="229"/>
      <c r="D169" s="175"/>
      <c r="E169" s="157"/>
      <c r="F169" s="157"/>
      <c r="G169" s="154"/>
      <c r="H169" s="151"/>
    </row>
    <row r="170" spans="1:8" s="6" customFormat="1" ht="14.1" customHeight="1" x14ac:dyDescent="0.2">
      <c r="A170" s="69"/>
      <c r="B170" s="220"/>
      <c r="C170" s="217"/>
      <c r="D170" s="173"/>
      <c r="E170" s="173"/>
      <c r="F170" s="173"/>
      <c r="G170" s="172">
        <f>D170-E170-F170</f>
        <v>0</v>
      </c>
      <c r="H170" s="149">
        <f t="shared" ref="H170" si="30">G170*$G$11</f>
        <v>0</v>
      </c>
    </row>
    <row r="171" spans="1:8" s="6" customFormat="1" ht="14.1" customHeight="1" x14ac:dyDescent="0.2">
      <c r="A171" s="72"/>
      <c r="B171" s="221"/>
      <c r="C171" s="218"/>
      <c r="D171" s="174"/>
      <c r="E171" s="174"/>
      <c r="F171" s="174"/>
      <c r="G171" s="153"/>
      <c r="H171" s="150"/>
    </row>
    <row r="172" spans="1:8" s="6" customFormat="1" ht="14.1" customHeight="1" thickBot="1" x14ac:dyDescent="0.25">
      <c r="A172" s="71"/>
      <c r="B172" s="222"/>
      <c r="C172" s="223"/>
      <c r="D172" s="175"/>
      <c r="E172" s="175"/>
      <c r="F172" s="175"/>
      <c r="G172" s="154"/>
      <c r="H172" s="151"/>
    </row>
    <row r="173" spans="1:8" s="6" customFormat="1" ht="14.1" customHeight="1" x14ac:dyDescent="0.2">
      <c r="A173" s="69"/>
      <c r="B173" s="220"/>
      <c r="C173" s="217"/>
      <c r="D173" s="173"/>
      <c r="E173" s="173"/>
      <c r="F173" s="173"/>
      <c r="G173" s="172">
        <f>D173-E173-F173</f>
        <v>0</v>
      </c>
      <c r="H173" s="149">
        <f t="shared" ref="H173" si="31">G173*$G$11</f>
        <v>0</v>
      </c>
    </row>
    <row r="174" spans="1:8" s="6" customFormat="1" ht="14.1" customHeight="1" x14ac:dyDescent="0.2">
      <c r="A174" s="72"/>
      <c r="B174" s="221"/>
      <c r="C174" s="218"/>
      <c r="D174" s="174"/>
      <c r="E174" s="174"/>
      <c r="F174" s="174"/>
      <c r="G174" s="153"/>
      <c r="H174" s="150"/>
    </row>
    <row r="175" spans="1:8" s="6" customFormat="1" ht="14.1" customHeight="1" thickBot="1" x14ac:dyDescent="0.25">
      <c r="A175" s="71"/>
      <c r="B175" s="222"/>
      <c r="C175" s="223"/>
      <c r="D175" s="175"/>
      <c r="E175" s="175"/>
      <c r="F175" s="175"/>
      <c r="G175" s="154"/>
      <c r="H175" s="151"/>
    </row>
    <row r="176" spans="1:8" s="6" customFormat="1" ht="14.1" customHeight="1" x14ac:dyDescent="0.2">
      <c r="A176" s="69"/>
      <c r="B176" s="220"/>
      <c r="C176" s="217"/>
      <c r="D176" s="173"/>
      <c r="E176" s="173"/>
      <c r="F176" s="173"/>
      <c r="G176" s="172">
        <f>D176-E176-F176</f>
        <v>0</v>
      </c>
      <c r="H176" s="149">
        <f t="shared" ref="H176" si="32">G176*$G$11</f>
        <v>0</v>
      </c>
    </row>
    <row r="177" spans="1:8" s="6" customFormat="1" ht="14.1" customHeight="1" x14ac:dyDescent="0.2">
      <c r="A177" s="72"/>
      <c r="B177" s="221"/>
      <c r="C177" s="218"/>
      <c r="D177" s="174"/>
      <c r="E177" s="174"/>
      <c r="F177" s="174"/>
      <c r="G177" s="153"/>
      <c r="H177" s="150"/>
    </row>
    <row r="178" spans="1:8" s="6" customFormat="1" ht="14.1" customHeight="1" thickBot="1" x14ac:dyDescent="0.25">
      <c r="A178" s="71"/>
      <c r="B178" s="222"/>
      <c r="C178" s="223"/>
      <c r="D178" s="175"/>
      <c r="E178" s="175"/>
      <c r="F178" s="175"/>
      <c r="G178" s="154"/>
      <c r="H178" s="151"/>
    </row>
    <row r="179" spans="1:8" s="6" customFormat="1" ht="14.1" customHeight="1" x14ac:dyDescent="0.2">
      <c r="A179" s="69"/>
      <c r="B179" s="220"/>
      <c r="C179" s="217"/>
      <c r="D179" s="173"/>
      <c r="E179" s="173"/>
      <c r="F179" s="173"/>
      <c r="G179" s="172">
        <f>D179-E179-F179</f>
        <v>0</v>
      </c>
      <c r="H179" s="149">
        <f t="shared" ref="H179" si="33">G179*$G$11</f>
        <v>0</v>
      </c>
    </row>
    <row r="180" spans="1:8" s="6" customFormat="1" ht="14.1" customHeight="1" x14ac:dyDescent="0.2">
      <c r="A180" s="72"/>
      <c r="B180" s="221"/>
      <c r="C180" s="218"/>
      <c r="D180" s="174"/>
      <c r="E180" s="174"/>
      <c r="F180" s="174"/>
      <c r="G180" s="153"/>
      <c r="H180" s="150"/>
    </row>
    <row r="181" spans="1:8" s="6" customFormat="1" ht="14.1" customHeight="1" thickBot="1" x14ac:dyDescent="0.25">
      <c r="A181" s="71"/>
      <c r="B181" s="222"/>
      <c r="C181" s="223"/>
      <c r="D181" s="175"/>
      <c r="E181" s="175"/>
      <c r="F181" s="175"/>
      <c r="G181" s="154"/>
      <c r="H181" s="151"/>
    </row>
    <row r="182" spans="1:8" s="6" customFormat="1" ht="14.1" customHeight="1" x14ac:dyDescent="0.2">
      <c r="A182" s="69"/>
      <c r="B182" s="214"/>
      <c r="C182" s="217"/>
      <c r="D182" s="173"/>
      <c r="E182" s="173"/>
      <c r="F182" s="173"/>
      <c r="G182" s="172">
        <f>D182-E182-F182</f>
        <v>0</v>
      </c>
      <c r="H182" s="149">
        <f t="shared" ref="H182" si="34">G182*$G$11</f>
        <v>0</v>
      </c>
    </row>
    <row r="183" spans="1:8" s="6" customFormat="1" ht="14.1" customHeight="1" x14ac:dyDescent="0.2">
      <c r="A183" s="76"/>
      <c r="B183" s="215"/>
      <c r="C183" s="218"/>
      <c r="D183" s="174"/>
      <c r="E183" s="174"/>
      <c r="F183" s="174"/>
      <c r="G183" s="153"/>
      <c r="H183" s="150"/>
    </row>
    <row r="184" spans="1:8" s="6" customFormat="1" ht="14.1" customHeight="1" thickBot="1" x14ac:dyDescent="0.25">
      <c r="A184" s="74"/>
      <c r="B184" s="216"/>
      <c r="C184" s="219"/>
      <c r="D184" s="185"/>
      <c r="E184" s="185"/>
      <c r="F184" s="185"/>
      <c r="G184" s="186"/>
      <c r="H184" s="183"/>
    </row>
    <row r="185" spans="1:8" s="6" customFormat="1" ht="24.95" customHeight="1" thickTop="1" thickBot="1" x14ac:dyDescent="0.25">
      <c r="A185" s="7"/>
      <c r="B185" s="8"/>
      <c r="C185" s="41" t="s">
        <v>16</v>
      </c>
      <c r="D185" s="85">
        <f>SUM(D152:D184)</f>
        <v>0</v>
      </c>
      <c r="E185" s="85">
        <f>SUM(E152:E184)</f>
        <v>0</v>
      </c>
      <c r="F185" s="85">
        <f>SUM(F152:F184)</f>
        <v>0</v>
      </c>
      <c r="G185" s="86">
        <f>SUM(G152:G184)</f>
        <v>0</v>
      </c>
      <c r="H185" s="40">
        <f>SUM(H152:H184)</f>
        <v>0</v>
      </c>
    </row>
    <row r="186" spans="1:8" s="6" customFormat="1" ht="9.75" customHeight="1" x14ac:dyDescent="0.25">
      <c r="A186" s="16"/>
      <c r="B186" s="16"/>
      <c r="C186" s="17"/>
      <c r="D186" s="18"/>
      <c r="E186" s="18"/>
      <c r="F186" s="19"/>
      <c r="G186" s="16"/>
      <c r="H186" s="20"/>
    </row>
    <row r="187" spans="1:8" s="6" customFormat="1" ht="20.25" customHeight="1" x14ac:dyDescent="0.2">
      <c r="A187" s="184" t="s">
        <v>30</v>
      </c>
      <c r="B187" s="184"/>
      <c r="C187" s="184"/>
      <c r="D187" s="184"/>
      <c r="E187" s="184"/>
      <c r="F187" s="184"/>
      <c r="G187" s="184"/>
      <c r="H187" s="184"/>
    </row>
    <row r="188" spans="1:8" s="6" customFormat="1" ht="24" customHeight="1" x14ac:dyDescent="0.25">
      <c r="A188" s="57" t="s">
        <v>81</v>
      </c>
      <c r="B188" s="187">
        <f>$B$44</f>
        <v>0</v>
      </c>
      <c r="C188" s="187"/>
      <c r="D188" s="187"/>
      <c r="E188" s="21" t="s">
        <v>8</v>
      </c>
      <c r="F188" s="189">
        <f>$F$44</f>
        <v>0</v>
      </c>
      <c r="G188" s="189"/>
      <c r="H188" s="189"/>
    </row>
    <row r="189" spans="1:8" s="6" customFormat="1" ht="30" customHeight="1" x14ac:dyDescent="0.25">
      <c r="A189" s="58" t="s">
        <v>82</v>
      </c>
      <c r="B189" s="190"/>
      <c r="C189" s="190"/>
      <c r="D189" s="190"/>
      <c r="E189" s="21" t="s">
        <v>7</v>
      </c>
      <c r="F189" s="191"/>
      <c r="G189" s="191"/>
      <c r="H189" s="191"/>
    </row>
    <row r="190" spans="1:8" s="6" customFormat="1" ht="18.75" customHeight="1" x14ac:dyDescent="0.25">
      <c r="A190" s="23"/>
      <c r="B190" s="33"/>
      <c r="C190" s="33"/>
      <c r="D190" s="33"/>
      <c r="E190" s="21"/>
      <c r="F190" s="25"/>
      <c r="G190" s="25"/>
      <c r="H190" s="25"/>
    </row>
    <row r="191" spans="1:8" s="6" customFormat="1" ht="15.2" customHeight="1" x14ac:dyDescent="0.25">
      <c r="A191" s="188" t="s">
        <v>31</v>
      </c>
      <c r="B191" s="188"/>
      <c r="C191" s="188"/>
      <c r="D191" s="188"/>
      <c r="E191" s="188"/>
      <c r="F191" s="188"/>
      <c r="G191" s="182" t="s">
        <v>90</v>
      </c>
      <c r="H191" s="182"/>
    </row>
    <row r="192" spans="1:8" s="6" customFormat="1" ht="15.2" customHeight="1" x14ac:dyDescent="0.25">
      <c r="A192" s="34" t="s">
        <v>50</v>
      </c>
      <c r="B192" s="34"/>
      <c r="C192" s="34"/>
      <c r="D192" s="34"/>
      <c r="E192" s="34"/>
      <c r="F192" s="34"/>
      <c r="G192" s="35"/>
      <c r="H192" s="35"/>
    </row>
    <row r="193" spans="1:8" ht="18" x14ac:dyDescent="0.25">
      <c r="A193" s="171" t="s">
        <v>37</v>
      </c>
      <c r="B193" s="171"/>
      <c r="C193" s="171"/>
      <c r="D193" s="171"/>
      <c r="E193" s="171"/>
      <c r="F193" s="171"/>
      <c r="G193" s="171"/>
      <c r="H193" s="171"/>
    </row>
    <row r="194" spans="1:8" x14ac:dyDescent="0.2">
      <c r="A194" s="50"/>
      <c r="B194" s="50"/>
      <c r="C194" s="50"/>
      <c r="D194" s="50"/>
      <c r="E194" s="50"/>
      <c r="F194" s="50"/>
      <c r="G194" s="50"/>
      <c r="H194" s="51" t="s">
        <v>33</v>
      </c>
    </row>
    <row r="195" spans="1:8" s="6" customFormat="1" ht="20.100000000000001" customHeight="1" thickBot="1" x14ac:dyDescent="0.3">
      <c r="A195" s="46" t="s">
        <v>3</v>
      </c>
      <c r="B195" s="159">
        <f>$B$5</f>
        <v>0</v>
      </c>
      <c r="C195" s="159"/>
      <c r="D195" s="159"/>
      <c r="E195" s="46" t="s">
        <v>35</v>
      </c>
      <c r="F195" s="63" t="str">
        <f>$D$11</f>
        <v>December</v>
      </c>
      <c r="G195" s="64">
        <f>E11</f>
        <v>0</v>
      </c>
      <c r="H195" s="62"/>
    </row>
    <row r="196" spans="1:8" s="6" customFormat="1" ht="9.9499999999999993" customHeight="1" x14ac:dyDescent="0.2">
      <c r="A196" s="47"/>
      <c r="B196" s="52"/>
      <c r="C196" s="52"/>
      <c r="D196" s="52"/>
      <c r="E196" s="47"/>
      <c r="F196" s="52"/>
      <c r="G196" s="52"/>
      <c r="H196" s="52"/>
    </row>
    <row r="197" spans="1:8" s="6" customFormat="1" ht="15.2" customHeight="1" x14ac:dyDescent="0.25">
      <c r="A197" s="158" t="s">
        <v>36</v>
      </c>
      <c r="B197" s="158"/>
      <c r="C197" s="158"/>
      <c r="D197" s="158"/>
      <c r="E197" s="158"/>
      <c r="F197" s="158"/>
      <c r="G197" s="52"/>
      <c r="H197" s="52"/>
    </row>
    <row r="198" spans="1:8" ht="12.95" customHeight="1" x14ac:dyDescent="0.2">
      <c r="A198" s="50"/>
      <c r="B198" s="50"/>
      <c r="C198" s="50"/>
      <c r="D198" s="50"/>
      <c r="E198" s="50"/>
      <c r="F198" s="50"/>
      <c r="G198" s="50"/>
      <c r="H198" s="50"/>
    </row>
    <row r="199" spans="1:8" ht="66" customHeight="1" thickBot="1" x14ac:dyDescent="0.25">
      <c r="A199" s="53" t="s">
        <v>10</v>
      </c>
      <c r="B199" s="54" t="s">
        <v>21</v>
      </c>
      <c r="C199" s="55" t="s">
        <v>11</v>
      </c>
      <c r="D199" s="55" t="s">
        <v>40</v>
      </c>
      <c r="E199" s="56" t="s">
        <v>41</v>
      </c>
      <c r="F199" s="56" t="s">
        <v>42</v>
      </c>
      <c r="G199" s="56" t="s">
        <v>43</v>
      </c>
      <c r="H199" s="5" t="s">
        <v>89</v>
      </c>
    </row>
    <row r="200" spans="1:8" ht="14.1" customHeight="1" x14ac:dyDescent="0.2">
      <c r="A200" s="69"/>
      <c r="B200" s="230"/>
      <c r="C200" s="231"/>
      <c r="D200" s="155"/>
      <c r="E200" s="155"/>
      <c r="F200" s="155"/>
      <c r="G200" s="152">
        <f>D200-E200-F200</f>
        <v>0</v>
      </c>
      <c r="H200" s="149">
        <f>G200*$G$11</f>
        <v>0</v>
      </c>
    </row>
    <row r="201" spans="1:8" ht="14.1" customHeight="1" x14ac:dyDescent="0.2">
      <c r="A201" s="70"/>
      <c r="B201" s="225"/>
      <c r="C201" s="228"/>
      <c r="D201" s="156"/>
      <c r="E201" s="156"/>
      <c r="F201" s="156"/>
      <c r="G201" s="153"/>
      <c r="H201" s="150"/>
    </row>
    <row r="202" spans="1:8" s="6" customFormat="1" ht="14.1" customHeight="1" thickBot="1" x14ac:dyDescent="0.25">
      <c r="A202" s="71"/>
      <c r="B202" s="226"/>
      <c r="C202" s="229"/>
      <c r="D202" s="157"/>
      <c r="E202" s="157"/>
      <c r="F202" s="157"/>
      <c r="G202" s="154"/>
      <c r="H202" s="151"/>
    </row>
    <row r="203" spans="1:8" s="6" customFormat="1" ht="14.1" customHeight="1" x14ac:dyDescent="0.2">
      <c r="A203" s="69"/>
      <c r="B203" s="220"/>
      <c r="C203" s="217"/>
      <c r="D203" s="173"/>
      <c r="E203" s="173"/>
      <c r="F203" s="173"/>
      <c r="G203" s="172">
        <f>D203-E203-F203</f>
        <v>0</v>
      </c>
      <c r="H203" s="149">
        <f t="shared" ref="H203" si="35">G203*$G$11</f>
        <v>0</v>
      </c>
    </row>
    <row r="204" spans="1:8" s="6" customFormat="1" ht="14.1" customHeight="1" x14ac:dyDescent="0.2">
      <c r="A204" s="72"/>
      <c r="B204" s="221"/>
      <c r="C204" s="218"/>
      <c r="D204" s="174"/>
      <c r="E204" s="174"/>
      <c r="F204" s="174"/>
      <c r="G204" s="153"/>
      <c r="H204" s="150"/>
    </row>
    <row r="205" spans="1:8" s="6" customFormat="1" ht="14.1" customHeight="1" thickBot="1" x14ac:dyDescent="0.25">
      <c r="A205" s="71"/>
      <c r="B205" s="222"/>
      <c r="C205" s="223"/>
      <c r="D205" s="175"/>
      <c r="E205" s="175"/>
      <c r="F205" s="175"/>
      <c r="G205" s="154"/>
      <c r="H205" s="151"/>
    </row>
    <row r="206" spans="1:8" s="6" customFormat="1" ht="14.1" customHeight="1" x14ac:dyDescent="0.2">
      <c r="A206" s="69"/>
      <c r="B206" s="220"/>
      <c r="C206" s="217"/>
      <c r="D206" s="173"/>
      <c r="E206" s="173"/>
      <c r="F206" s="173"/>
      <c r="G206" s="172">
        <f>D206-E206-F206</f>
        <v>0</v>
      </c>
      <c r="H206" s="149">
        <f t="shared" ref="H206" si="36">G206*$G$11</f>
        <v>0</v>
      </c>
    </row>
    <row r="207" spans="1:8" s="6" customFormat="1" ht="14.1" customHeight="1" x14ac:dyDescent="0.2">
      <c r="A207" s="72"/>
      <c r="B207" s="221"/>
      <c r="C207" s="218"/>
      <c r="D207" s="174"/>
      <c r="E207" s="174"/>
      <c r="F207" s="174"/>
      <c r="G207" s="153"/>
      <c r="H207" s="150"/>
    </row>
    <row r="208" spans="1:8" s="6" customFormat="1" ht="14.1" customHeight="1" thickBot="1" x14ac:dyDescent="0.25">
      <c r="A208" s="71"/>
      <c r="B208" s="222"/>
      <c r="C208" s="223"/>
      <c r="D208" s="175"/>
      <c r="E208" s="175"/>
      <c r="F208" s="175"/>
      <c r="G208" s="154"/>
      <c r="H208" s="151"/>
    </row>
    <row r="209" spans="1:8" s="6" customFormat="1" ht="14.1" customHeight="1" x14ac:dyDescent="0.2">
      <c r="A209" s="69"/>
      <c r="B209" s="220"/>
      <c r="C209" s="217"/>
      <c r="D209" s="173"/>
      <c r="E209" s="173"/>
      <c r="F209" s="173"/>
      <c r="G209" s="172">
        <f>D209-E209-F209</f>
        <v>0</v>
      </c>
      <c r="H209" s="149">
        <f t="shared" ref="H209" si="37">G209*$G$11</f>
        <v>0</v>
      </c>
    </row>
    <row r="210" spans="1:8" s="6" customFormat="1" ht="14.1" customHeight="1" x14ac:dyDescent="0.2">
      <c r="A210" s="72"/>
      <c r="B210" s="221"/>
      <c r="C210" s="218"/>
      <c r="D210" s="174"/>
      <c r="E210" s="174"/>
      <c r="F210" s="174"/>
      <c r="G210" s="153"/>
      <c r="H210" s="150"/>
    </row>
    <row r="211" spans="1:8" s="6" customFormat="1" ht="14.1" customHeight="1" thickBot="1" x14ac:dyDescent="0.25">
      <c r="A211" s="71"/>
      <c r="B211" s="222"/>
      <c r="C211" s="223"/>
      <c r="D211" s="175"/>
      <c r="E211" s="175"/>
      <c r="F211" s="175"/>
      <c r="G211" s="154"/>
      <c r="H211" s="151"/>
    </row>
    <row r="212" spans="1:8" s="6" customFormat="1" ht="14.1" customHeight="1" x14ac:dyDescent="0.2">
      <c r="A212" s="69"/>
      <c r="B212" s="220"/>
      <c r="C212" s="217"/>
      <c r="D212" s="173"/>
      <c r="E212" s="173"/>
      <c r="F212" s="173"/>
      <c r="G212" s="172">
        <f>D212-E212-F212</f>
        <v>0</v>
      </c>
      <c r="H212" s="149">
        <f t="shared" ref="H212" si="38">G212*$G$11</f>
        <v>0</v>
      </c>
    </row>
    <row r="213" spans="1:8" s="6" customFormat="1" ht="14.1" customHeight="1" x14ac:dyDescent="0.2">
      <c r="A213" s="72"/>
      <c r="B213" s="221"/>
      <c r="C213" s="218"/>
      <c r="D213" s="174"/>
      <c r="E213" s="174"/>
      <c r="F213" s="174"/>
      <c r="G213" s="153"/>
      <c r="H213" s="150"/>
    </row>
    <row r="214" spans="1:8" s="6" customFormat="1" ht="14.1" customHeight="1" thickBot="1" x14ac:dyDescent="0.25">
      <c r="A214" s="71"/>
      <c r="B214" s="222"/>
      <c r="C214" s="223"/>
      <c r="D214" s="175"/>
      <c r="E214" s="175"/>
      <c r="F214" s="175"/>
      <c r="G214" s="154"/>
      <c r="H214" s="151"/>
    </row>
    <row r="215" spans="1:8" ht="14.1" customHeight="1" x14ac:dyDescent="0.2">
      <c r="A215" s="69"/>
      <c r="B215" s="224"/>
      <c r="C215" s="227"/>
      <c r="D215" s="173"/>
      <c r="E215" s="195"/>
      <c r="F215" s="195"/>
      <c r="G215" s="172">
        <f>D215-E215-F215</f>
        <v>0</v>
      </c>
      <c r="H215" s="149">
        <f t="shared" ref="H215" si="39">G215*$G$11</f>
        <v>0</v>
      </c>
    </row>
    <row r="216" spans="1:8" ht="14.1" customHeight="1" x14ac:dyDescent="0.2">
      <c r="A216" s="70"/>
      <c r="B216" s="225"/>
      <c r="C216" s="228"/>
      <c r="D216" s="174"/>
      <c r="E216" s="156"/>
      <c r="F216" s="156"/>
      <c r="G216" s="153"/>
      <c r="H216" s="150"/>
    </row>
    <row r="217" spans="1:8" s="6" customFormat="1" ht="14.1" customHeight="1" thickBot="1" x14ac:dyDescent="0.25">
      <c r="A217" s="71"/>
      <c r="B217" s="226"/>
      <c r="C217" s="229"/>
      <c r="D217" s="175"/>
      <c r="E217" s="157"/>
      <c r="F217" s="157"/>
      <c r="G217" s="154"/>
      <c r="H217" s="151"/>
    </row>
    <row r="218" spans="1:8" s="6" customFormat="1" ht="14.1" customHeight="1" x14ac:dyDescent="0.2">
      <c r="A218" s="69"/>
      <c r="B218" s="220"/>
      <c r="C218" s="217"/>
      <c r="D218" s="173"/>
      <c r="E218" s="173"/>
      <c r="F218" s="173"/>
      <c r="G218" s="172">
        <f>D218-E218-F218</f>
        <v>0</v>
      </c>
      <c r="H218" s="149">
        <f t="shared" ref="H218" si="40">G218*$G$11</f>
        <v>0</v>
      </c>
    </row>
    <row r="219" spans="1:8" s="6" customFormat="1" ht="14.1" customHeight="1" x14ac:dyDescent="0.2">
      <c r="A219" s="72"/>
      <c r="B219" s="221"/>
      <c r="C219" s="218"/>
      <c r="D219" s="174"/>
      <c r="E219" s="174"/>
      <c r="F219" s="174"/>
      <c r="G219" s="153"/>
      <c r="H219" s="150"/>
    </row>
    <row r="220" spans="1:8" s="6" customFormat="1" ht="14.1" customHeight="1" thickBot="1" x14ac:dyDescent="0.25">
      <c r="A220" s="71"/>
      <c r="B220" s="222"/>
      <c r="C220" s="223"/>
      <c r="D220" s="175"/>
      <c r="E220" s="175"/>
      <c r="F220" s="175"/>
      <c r="G220" s="154"/>
      <c r="H220" s="151"/>
    </row>
    <row r="221" spans="1:8" s="6" customFormat="1" ht="14.1" customHeight="1" x14ac:dyDescent="0.2">
      <c r="A221" s="69"/>
      <c r="B221" s="220"/>
      <c r="C221" s="217"/>
      <c r="D221" s="173"/>
      <c r="E221" s="173"/>
      <c r="F221" s="173"/>
      <c r="G221" s="172">
        <f>D221-E221-F221</f>
        <v>0</v>
      </c>
      <c r="H221" s="149">
        <f t="shared" ref="H221" si="41">G221*$G$11</f>
        <v>0</v>
      </c>
    </row>
    <row r="222" spans="1:8" s="6" customFormat="1" ht="14.1" customHeight="1" x14ac:dyDescent="0.2">
      <c r="A222" s="72"/>
      <c r="B222" s="221"/>
      <c r="C222" s="218"/>
      <c r="D222" s="174"/>
      <c r="E222" s="174"/>
      <c r="F222" s="174"/>
      <c r="G222" s="153"/>
      <c r="H222" s="150"/>
    </row>
    <row r="223" spans="1:8" s="6" customFormat="1" ht="14.1" customHeight="1" thickBot="1" x14ac:dyDescent="0.25">
      <c r="A223" s="71"/>
      <c r="B223" s="222"/>
      <c r="C223" s="223"/>
      <c r="D223" s="175"/>
      <c r="E223" s="175"/>
      <c r="F223" s="175"/>
      <c r="G223" s="154"/>
      <c r="H223" s="151"/>
    </row>
    <row r="224" spans="1:8" s="6" customFormat="1" ht="14.1" customHeight="1" x14ac:dyDescent="0.2">
      <c r="A224" s="69"/>
      <c r="B224" s="220"/>
      <c r="C224" s="217"/>
      <c r="D224" s="173"/>
      <c r="E224" s="173"/>
      <c r="F224" s="173"/>
      <c r="G224" s="172">
        <f>D224-E224-F224</f>
        <v>0</v>
      </c>
      <c r="H224" s="149">
        <f t="shared" ref="H224" si="42">G224*$G$11</f>
        <v>0</v>
      </c>
    </row>
    <row r="225" spans="1:8" s="6" customFormat="1" ht="14.1" customHeight="1" x14ac:dyDescent="0.2">
      <c r="A225" s="72"/>
      <c r="B225" s="221"/>
      <c r="C225" s="218"/>
      <c r="D225" s="174"/>
      <c r="E225" s="174"/>
      <c r="F225" s="174"/>
      <c r="G225" s="153"/>
      <c r="H225" s="150"/>
    </row>
    <row r="226" spans="1:8" s="6" customFormat="1" ht="14.1" customHeight="1" thickBot="1" x14ac:dyDescent="0.25">
      <c r="A226" s="71"/>
      <c r="B226" s="222"/>
      <c r="C226" s="223"/>
      <c r="D226" s="175"/>
      <c r="E226" s="175"/>
      <c r="F226" s="175"/>
      <c r="G226" s="154"/>
      <c r="H226" s="151"/>
    </row>
    <row r="227" spans="1:8" s="6" customFormat="1" ht="14.1" customHeight="1" x14ac:dyDescent="0.2">
      <c r="A227" s="69"/>
      <c r="B227" s="220"/>
      <c r="C227" s="217"/>
      <c r="D227" s="173"/>
      <c r="E227" s="173"/>
      <c r="F227" s="173"/>
      <c r="G227" s="172">
        <f>D227-E227-F227</f>
        <v>0</v>
      </c>
      <c r="H227" s="149">
        <f t="shared" ref="H227" si="43">G227*$G$11</f>
        <v>0</v>
      </c>
    </row>
    <row r="228" spans="1:8" s="6" customFormat="1" ht="14.1" customHeight="1" x14ac:dyDescent="0.2">
      <c r="A228" s="72"/>
      <c r="B228" s="221"/>
      <c r="C228" s="218"/>
      <c r="D228" s="174"/>
      <c r="E228" s="174"/>
      <c r="F228" s="174"/>
      <c r="G228" s="153"/>
      <c r="H228" s="150"/>
    </row>
    <row r="229" spans="1:8" s="6" customFormat="1" ht="14.1" customHeight="1" thickBot="1" x14ac:dyDescent="0.25">
      <c r="A229" s="71"/>
      <c r="B229" s="222"/>
      <c r="C229" s="223"/>
      <c r="D229" s="175"/>
      <c r="E229" s="175"/>
      <c r="F229" s="175"/>
      <c r="G229" s="154"/>
      <c r="H229" s="151"/>
    </row>
    <row r="230" spans="1:8" s="6" customFormat="1" ht="14.1" customHeight="1" x14ac:dyDescent="0.2">
      <c r="A230" s="69"/>
      <c r="B230" s="214"/>
      <c r="C230" s="217"/>
      <c r="D230" s="173"/>
      <c r="E230" s="173"/>
      <c r="F230" s="173"/>
      <c r="G230" s="172">
        <f>D230-E230-F230</f>
        <v>0</v>
      </c>
      <c r="H230" s="149">
        <f t="shared" ref="H230" si="44">G230*$G$11</f>
        <v>0</v>
      </c>
    </row>
    <row r="231" spans="1:8" s="6" customFormat="1" ht="14.1" customHeight="1" x14ac:dyDescent="0.2">
      <c r="A231" s="76"/>
      <c r="B231" s="215"/>
      <c r="C231" s="218"/>
      <c r="D231" s="174"/>
      <c r="E231" s="174"/>
      <c r="F231" s="174"/>
      <c r="G231" s="153"/>
      <c r="H231" s="150"/>
    </row>
    <row r="232" spans="1:8" s="6" customFormat="1" ht="14.1" customHeight="1" thickBot="1" x14ac:dyDescent="0.25">
      <c r="A232" s="74"/>
      <c r="B232" s="216"/>
      <c r="C232" s="219"/>
      <c r="D232" s="185"/>
      <c r="E232" s="185"/>
      <c r="F232" s="185"/>
      <c r="G232" s="186"/>
      <c r="H232" s="183"/>
    </row>
    <row r="233" spans="1:8" s="6" customFormat="1" ht="24.95" customHeight="1" thickTop="1" thickBot="1" x14ac:dyDescent="0.25">
      <c r="A233" s="7"/>
      <c r="B233" s="8"/>
      <c r="C233" s="41" t="s">
        <v>16</v>
      </c>
      <c r="D233" s="85">
        <f>SUM(D200:D232)</f>
        <v>0</v>
      </c>
      <c r="E233" s="85">
        <f>SUM(E200:E232)</f>
        <v>0</v>
      </c>
      <c r="F233" s="85">
        <f>SUM(F200:F232)</f>
        <v>0</v>
      </c>
      <c r="G233" s="86">
        <f>SUM(G200:G232)</f>
        <v>0</v>
      </c>
      <c r="H233" s="40">
        <f>SUM(H200:H232)</f>
        <v>0</v>
      </c>
    </row>
    <row r="234" spans="1:8" s="6" customFormat="1" ht="9.75" customHeight="1" x14ac:dyDescent="0.25">
      <c r="A234" s="16"/>
      <c r="B234" s="16"/>
      <c r="C234" s="17"/>
      <c r="D234" s="18"/>
      <c r="E234" s="18"/>
      <c r="F234" s="19"/>
      <c r="G234" s="16"/>
      <c r="H234" s="20"/>
    </row>
    <row r="235" spans="1:8" s="6" customFormat="1" ht="20.25" customHeight="1" x14ac:dyDescent="0.2">
      <c r="A235" s="184" t="s">
        <v>30</v>
      </c>
      <c r="B235" s="184"/>
      <c r="C235" s="184"/>
      <c r="D235" s="184"/>
      <c r="E235" s="184"/>
      <c r="F235" s="184"/>
      <c r="G235" s="184"/>
      <c r="H235" s="184"/>
    </row>
    <row r="236" spans="1:8" s="6" customFormat="1" ht="24" customHeight="1" x14ac:dyDescent="0.25">
      <c r="A236" s="57" t="s">
        <v>81</v>
      </c>
      <c r="B236" s="187">
        <f>$B$44</f>
        <v>0</v>
      </c>
      <c r="C236" s="187"/>
      <c r="D236" s="187"/>
      <c r="E236" s="21" t="s">
        <v>8</v>
      </c>
      <c r="F236" s="189">
        <f>$F$44</f>
        <v>0</v>
      </c>
      <c r="G236" s="189"/>
      <c r="H236" s="189"/>
    </row>
    <row r="237" spans="1:8" s="6" customFormat="1" ht="30" customHeight="1" x14ac:dyDescent="0.25">
      <c r="A237" s="58" t="s">
        <v>82</v>
      </c>
      <c r="B237" s="190"/>
      <c r="C237" s="190"/>
      <c r="D237" s="190"/>
      <c r="E237" s="21" t="s">
        <v>7</v>
      </c>
      <c r="F237" s="191"/>
      <c r="G237" s="191"/>
      <c r="H237" s="191"/>
    </row>
    <row r="238" spans="1:8" s="6" customFormat="1" ht="18.75" customHeight="1" x14ac:dyDescent="0.25">
      <c r="A238" s="23"/>
      <c r="B238" s="33"/>
      <c r="C238" s="33"/>
      <c r="D238" s="33"/>
      <c r="E238" s="21"/>
      <c r="F238" s="25"/>
      <c r="G238" s="25"/>
      <c r="H238" s="25"/>
    </row>
    <row r="239" spans="1:8" s="6" customFormat="1" ht="15.2" customHeight="1" x14ac:dyDescent="0.25">
      <c r="A239" s="188" t="s">
        <v>31</v>
      </c>
      <c r="B239" s="188"/>
      <c r="C239" s="188"/>
      <c r="D239" s="188"/>
      <c r="E239" s="188"/>
      <c r="F239" s="188"/>
      <c r="G239" s="182" t="s">
        <v>90</v>
      </c>
      <c r="H239" s="182"/>
    </row>
    <row r="240" spans="1:8" s="6" customFormat="1" ht="15.2" customHeight="1" x14ac:dyDescent="0.25">
      <c r="A240" s="34" t="s">
        <v>50</v>
      </c>
      <c r="B240" s="34"/>
      <c r="C240" s="34"/>
      <c r="D240" s="34"/>
      <c r="E240" s="34"/>
      <c r="F240" s="34"/>
      <c r="G240" s="35"/>
      <c r="H240" s="35"/>
    </row>
    <row r="241" spans="1:8" ht="18" x14ac:dyDescent="0.25">
      <c r="A241" s="171" t="s">
        <v>37</v>
      </c>
      <c r="B241" s="171"/>
      <c r="C241" s="171"/>
      <c r="D241" s="171"/>
      <c r="E241" s="171"/>
      <c r="F241" s="171"/>
      <c r="G241" s="171"/>
      <c r="H241" s="171"/>
    </row>
    <row r="242" spans="1:8" x14ac:dyDescent="0.2">
      <c r="A242" s="50"/>
      <c r="B242" s="50"/>
      <c r="C242" s="50"/>
      <c r="D242" s="50"/>
      <c r="E242" s="50"/>
      <c r="F242" s="50"/>
      <c r="G242" s="50"/>
      <c r="H242" s="51" t="s">
        <v>33</v>
      </c>
    </row>
    <row r="243" spans="1:8" s="6" customFormat="1" ht="20.100000000000001" customHeight="1" thickBot="1" x14ac:dyDescent="0.3">
      <c r="A243" s="46" t="s">
        <v>3</v>
      </c>
      <c r="B243" s="159">
        <f>$B$5</f>
        <v>0</v>
      </c>
      <c r="C243" s="159"/>
      <c r="D243" s="159"/>
      <c r="E243" s="46" t="s">
        <v>35</v>
      </c>
      <c r="F243" s="63" t="str">
        <f>$D$11</f>
        <v>December</v>
      </c>
      <c r="G243" s="64">
        <f>E11</f>
        <v>0</v>
      </c>
      <c r="H243" s="62"/>
    </row>
    <row r="244" spans="1:8" s="6" customFormat="1" ht="9.9499999999999993" customHeight="1" x14ac:dyDescent="0.2">
      <c r="A244" s="47"/>
      <c r="B244" s="52"/>
      <c r="C244" s="52"/>
      <c r="D244" s="52"/>
      <c r="E244" s="47"/>
      <c r="F244" s="52"/>
      <c r="G244" s="52"/>
      <c r="H244" s="52"/>
    </row>
    <row r="245" spans="1:8" s="6" customFormat="1" ht="15.2" customHeight="1" x14ac:dyDescent="0.25">
      <c r="A245" s="158" t="s">
        <v>36</v>
      </c>
      <c r="B245" s="158"/>
      <c r="C245" s="158"/>
      <c r="D245" s="158"/>
      <c r="E245" s="158"/>
      <c r="F245" s="158"/>
      <c r="G245" s="52"/>
      <c r="H245" s="52"/>
    </row>
    <row r="246" spans="1:8" ht="12.95" customHeight="1" x14ac:dyDescent="0.2">
      <c r="A246" s="50"/>
      <c r="B246" s="50"/>
      <c r="C246" s="50"/>
      <c r="D246" s="50"/>
      <c r="E246" s="50"/>
      <c r="F246" s="50"/>
      <c r="G246" s="50"/>
      <c r="H246" s="50"/>
    </row>
    <row r="247" spans="1:8" ht="66" customHeight="1" thickBot="1" x14ac:dyDescent="0.25">
      <c r="A247" s="53" t="s">
        <v>10</v>
      </c>
      <c r="B247" s="54" t="s">
        <v>21</v>
      </c>
      <c r="C247" s="55" t="s">
        <v>11</v>
      </c>
      <c r="D247" s="55" t="s">
        <v>40</v>
      </c>
      <c r="E247" s="56" t="s">
        <v>41</v>
      </c>
      <c r="F247" s="56" t="s">
        <v>42</v>
      </c>
      <c r="G247" s="56" t="s">
        <v>43</v>
      </c>
      <c r="H247" s="5" t="s">
        <v>89</v>
      </c>
    </row>
    <row r="248" spans="1:8" ht="14.1" customHeight="1" x14ac:dyDescent="0.2">
      <c r="A248" s="69"/>
      <c r="B248" s="230"/>
      <c r="C248" s="231"/>
      <c r="D248" s="155"/>
      <c r="E248" s="155"/>
      <c r="F248" s="155"/>
      <c r="G248" s="152">
        <f>D248-E248-F248</f>
        <v>0</v>
      </c>
      <c r="H248" s="149">
        <f>G248*$G$11</f>
        <v>0</v>
      </c>
    </row>
    <row r="249" spans="1:8" ht="14.1" customHeight="1" x14ac:dyDescent="0.2">
      <c r="A249" s="70"/>
      <c r="B249" s="225"/>
      <c r="C249" s="228"/>
      <c r="D249" s="156"/>
      <c r="E249" s="156"/>
      <c r="F249" s="156"/>
      <c r="G249" s="153"/>
      <c r="H249" s="150"/>
    </row>
    <row r="250" spans="1:8" s="6" customFormat="1" ht="14.1" customHeight="1" thickBot="1" x14ac:dyDescent="0.25">
      <c r="A250" s="71"/>
      <c r="B250" s="226"/>
      <c r="C250" s="229"/>
      <c r="D250" s="157"/>
      <c r="E250" s="157"/>
      <c r="F250" s="157"/>
      <c r="G250" s="154"/>
      <c r="H250" s="151"/>
    </row>
    <row r="251" spans="1:8" s="6" customFormat="1" ht="14.1" customHeight="1" x14ac:dyDescent="0.2">
      <c r="A251" s="69"/>
      <c r="B251" s="220"/>
      <c r="C251" s="217"/>
      <c r="D251" s="173"/>
      <c r="E251" s="173"/>
      <c r="F251" s="173"/>
      <c r="G251" s="172">
        <f>D251-E251-F251</f>
        <v>0</v>
      </c>
      <c r="H251" s="149">
        <f t="shared" ref="H251" si="45">G251*$G$11</f>
        <v>0</v>
      </c>
    </row>
    <row r="252" spans="1:8" s="6" customFormat="1" ht="14.1" customHeight="1" x14ac:dyDescent="0.2">
      <c r="A252" s="72"/>
      <c r="B252" s="221"/>
      <c r="C252" s="218"/>
      <c r="D252" s="174"/>
      <c r="E252" s="174"/>
      <c r="F252" s="174"/>
      <c r="G252" s="153"/>
      <c r="H252" s="150"/>
    </row>
    <row r="253" spans="1:8" s="6" customFormat="1" ht="14.1" customHeight="1" thickBot="1" x14ac:dyDescent="0.25">
      <c r="A253" s="71"/>
      <c r="B253" s="222"/>
      <c r="C253" s="223"/>
      <c r="D253" s="175"/>
      <c r="E253" s="175"/>
      <c r="F253" s="175"/>
      <c r="G253" s="154"/>
      <c r="H253" s="151"/>
    </row>
    <row r="254" spans="1:8" s="6" customFormat="1" ht="14.1" customHeight="1" x14ac:dyDescent="0.2">
      <c r="A254" s="69"/>
      <c r="B254" s="220"/>
      <c r="C254" s="217"/>
      <c r="D254" s="173"/>
      <c r="E254" s="173"/>
      <c r="F254" s="173"/>
      <c r="G254" s="172">
        <f>D254-E254-F254</f>
        <v>0</v>
      </c>
      <c r="H254" s="149">
        <f t="shared" ref="H254" si="46">G254*$G$11</f>
        <v>0</v>
      </c>
    </row>
    <row r="255" spans="1:8" s="6" customFormat="1" ht="14.1" customHeight="1" x14ac:dyDescent="0.2">
      <c r="A255" s="72"/>
      <c r="B255" s="221"/>
      <c r="C255" s="218"/>
      <c r="D255" s="174"/>
      <c r="E255" s="174"/>
      <c r="F255" s="174"/>
      <c r="G255" s="153"/>
      <c r="H255" s="150"/>
    </row>
    <row r="256" spans="1:8" s="6" customFormat="1" ht="14.1" customHeight="1" thickBot="1" x14ac:dyDescent="0.25">
      <c r="A256" s="71"/>
      <c r="B256" s="222"/>
      <c r="C256" s="223"/>
      <c r="D256" s="175"/>
      <c r="E256" s="175"/>
      <c r="F256" s="175"/>
      <c r="G256" s="154"/>
      <c r="H256" s="151"/>
    </row>
    <row r="257" spans="1:8" s="6" customFormat="1" ht="14.1" customHeight="1" x14ac:dyDescent="0.2">
      <c r="A257" s="69"/>
      <c r="B257" s="220"/>
      <c r="C257" s="217"/>
      <c r="D257" s="173"/>
      <c r="E257" s="173"/>
      <c r="F257" s="173"/>
      <c r="G257" s="172">
        <f>D257-E257-F257</f>
        <v>0</v>
      </c>
      <c r="H257" s="149">
        <f t="shared" ref="H257" si="47">G257*$G$11</f>
        <v>0</v>
      </c>
    </row>
    <row r="258" spans="1:8" s="6" customFormat="1" ht="14.1" customHeight="1" x14ac:dyDescent="0.2">
      <c r="A258" s="72"/>
      <c r="B258" s="221"/>
      <c r="C258" s="218"/>
      <c r="D258" s="174"/>
      <c r="E258" s="174"/>
      <c r="F258" s="174"/>
      <c r="G258" s="153"/>
      <c r="H258" s="150"/>
    </row>
    <row r="259" spans="1:8" s="6" customFormat="1" ht="14.1" customHeight="1" thickBot="1" x14ac:dyDescent="0.25">
      <c r="A259" s="71"/>
      <c r="B259" s="222"/>
      <c r="C259" s="223"/>
      <c r="D259" s="175"/>
      <c r="E259" s="175"/>
      <c r="F259" s="175"/>
      <c r="G259" s="154"/>
      <c r="H259" s="151"/>
    </row>
    <row r="260" spans="1:8" s="6" customFormat="1" ht="14.1" customHeight="1" x14ac:dyDescent="0.2">
      <c r="A260" s="69"/>
      <c r="B260" s="220"/>
      <c r="C260" s="217"/>
      <c r="D260" s="173"/>
      <c r="E260" s="173"/>
      <c r="F260" s="173"/>
      <c r="G260" s="172">
        <f>D260-E260-F260</f>
        <v>0</v>
      </c>
      <c r="H260" s="149">
        <f t="shared" ref="H260" si="48">G260*$G$11</f>
        <v>0</v>
      </c>
    </row>
    <row r="261" spans="1:8" s="6" customFormat="1" ht="14.1" customHeight="1" x14ac:dyDescent="0.2">
      <c r="A261" s="72"/>
      <c r="B261" s="221"/>
      <c r="C261" s="218"/>
      <c r="D261" s="174"/>
      <c r="E261" s="174"/>
      <c r="F261" s="174"/>
      <c r="G261" s="153"/>
      <c r="H261" s="150"/>
    </row>
    <row r="262" spans="1:8" s="6" customFormat="1" ht="14.1" customHeight="1" thickBot="1" x14ac:dyDescent="0.25">
      <c r="A262" s="71"/>
      <c r="B262" s="222"/>
      <c r="C262" s="223"/>
      <c r="D262" s="175"/>
      <c r="E262" s="175"/>
      <c r="F262" s="175"/>
      <c r="G262" s="154"/>
      <c r="H262" s="151"/>
    </row>
    <row r="263" spans="1:8" ht="14.1" customHeight="1" x14ac:dyDescent="0.2">
      <c r="A263" s="69"/>
      <c r="B263" s="224"/>
      <c r="C263" s="227"/>
      <c r="D263" s="173"/>
      <c r="E263" s="195"/>
      <c r="F263" s="195"/>
      <c r="G263" s="172">
        <f>D263-E263-F263</f>
        <v>0</v>
      </c>
      <c r="H263" s="149">
        <f t="shared" ref="H263" si="49">G263*$G$11</f>
        <v>0</v>
      </c>
    </row>
    <row r="264" spans="1:8" ht="14.1" customHeight="1" x14ac:dyDescent="0.2">
      <c r="A264" s="70"/>
      <c r="B264" s="225"/>
      <c r="C264" s="228"/>
      <c r="D264" s="174"/>
      <c r="E264" s="156"/>
      <c r="F264" s="156"/>
      <c r="G264" s="153"/>
      <c r="H264" s="150"/>
    </row>
    <row r="265" spans="1:8" s="6" customFormat="1" ht="14.1" customHeight="1" thickBot="1" x14ac:dyDescent="0.25">
      <c r="A265" s="71"/>
      <c r="B265" s="226"/>
      <c r="C265" s="229"/>
      <c r="D265" s="175"/>
      <c r="E265" s="157"/>
      <c r="F265" s="157"/>
      <c r="G265" s="154"/>
      <c r="H265" s="151"/>
    </row>
    <row r="266" spans="1:8" s="6" customFormat="1" ht="14.1" customHeight="1" x14ac:dyDescent="0.2">
      <c r="A266" s="69"/>
      <c r="B266" s="220"/>
      <c r="C266" s="217"/>
      <c r="D266" s="173"/>
      <c r="E266" s="173"/>
      <c r="F266" s="173"/>
      <c r="G266" s="172">
        <f>D266-E266-F266</f>
        <v>0</v>
      </c>
      <c r="H266" s="149">
        <f t="shared" ref="H266" si="50">G266*$G$11</f>
        <v>0</v>
      </c>
    </row>
    <row r="267" spans="1:8" s="6" customFormat="1" ht="14.1" customHeight="1" x14ac:dyDescent="0.2">
      <c r="A267" s="72"/>
      <c r="B267" s="221"/>
      <c r="C267" s="218"/>
      <c r="D267" s="174"/>
      <c r="E267" s="174"/>
      <c r="F267" s="174"/>
      <c r="G267" s="153"/>
      <c r="H267" s="150"/>
    </row>
    <row r="268" spans="1:8" s="6" customFormat="1" ht="14.1" customHeight="1" thickBot="1" x14ac:dyDescent="0.25">
      <c r="A268" s="71"/>
      <c r="B268" s="222"/>
      <c r="C268" s="223"/>
      <c r="D268" s="175"/>
      <c r="E268" s="175"/>
      <c r="F268" s="175"/>
      <c r="G268" s="154"/>
      <c r="H268" s="151"/>
    </row>
    <row r="269" spans="1:8" s="6" customFormat="1" ht="14.1" customHeight="1" x14ac:dyDescent="0.2">
      <c r="A269" s="69"/>
      <c r="B269" s="220"/>
      <c r="C269" s="217"/>
      <c r="D269" s="173"/>
      <c r="E269" s="173"/>
      <c r="F269" s="173"/>
      <c r="G269" s="172">
        <f>D269-E269-F269</f>
        <v>0</v>
      </c>
      <c r="H269" s="149">
        <f t="shared" ref="H269" si="51">G269*$G$11</f>
        <v>0</v>
      </c>
    </row>
    <row r="270" spans="1:8" s="6" customFormat="1" ht="14.1" customHeight="1" x14ac:dyDescent="0.2">
      <c r="A270" s="72"/>
      <c r="B270" s="221"/>
      <c r="C270" s="218"/>
      <c r="D270" s="174"/>
      <c r="E270" s="174"/>
      <c r="F270" s="174"/>
      <c r="G270" s="153"/>
      <c r="H270" s="150"/>
    </row>
    <row r="271" spans="1:8" s="6" customFormat="1" ht="14.1" customHeight="1" thickBot="1" x14ac:dyDescent="0.25">
      <c r="A271" s="71"/>
      <c r="B271" s="222"/>
      <c r="C271" s="223"/>
      <c r="D271" s="175"/>
      <c r="E271" s="175"/>
      <c r="F271" s="175"/>
      <c r="G271" s="154"/>
      <c r="H271" s="151"/>
    </row>
    <row r="272" spans="1:8" s="6" customFormat="1" ht="14.1" customHeight="1" x14ac:dyDescent="0.2">
      <c r="A272" s="69"/>
      <c r="B272" s="220"/>
      <c r="C272" s="217"/>
      <c r="D272" s="173"/>
      <c r="E272" s="173"/>
      <c r="F272" s="173"/>
      <c r="G272" s="172">
        <f>D272-E272-F272</f>
        <v>0</v>
      </c>
      <c r="H272" s="149">
        <f t="shared" ref="H272" si="52">G272*$G$11</f>
        <v>0</v>
      </c>
    </row>
    <row r="273" spans="1:8" s="6" customFormat="1" ht="14.1" customHeight="1" x14ac:dyDescent="0.2">
      <c r="A273" s="72"/>
      <c r="B273" s="221"/>
      <c r="C273" s="218"/>
      <c r="D273" s="174"/>
      <c r="E273" s="174"/>
      <c r="F273" s="174"/>
      <c r="G273" s="153"/>
      <c r="H273" s="150"/>
    </row>
    <row r="274" spans="1:8" s="6" customFormat="1" ht="14.1" customHeight="1" thickBot="1" x14ac:dyDescent="0.25">
      <c r="A274" s="71"/>
      <c r="B274" s="222"/>
      <c r="C274" s="223"/>
      <c r="D274" s="175"/>
      <c r="E274" s="175"/>
      <c r="F274" s="175"/>
      <c r="G274" s="154"/>
      <c r="H274" s="151"/>
    </row>
    <row r="275" spans="1:8" s="6" customFormat="1" ht="14.1" customHeight="1" x14ac:dyDescent="0.2">
      <c r="A275" s="69"/>
      <c r="B275" s="220"/>
      <c r="C275" s="217"/>
      <c r="D275" s="173"/>
      <c r="E275" s="173"/>
      <c r="F275" s="173"/>
      <c r="G275" s="172">
        <f>D275-E275-F275</f>
        <v>0</v>
      </c>
      <c r="H275" s="149">
        <f t="shared" ref="H275" si="53">G275*$G$11</f>
        <v>0</v>
      </c>
    </row>
    <row r="276" spans="1:8" s="6" customFormat="1" ht="14.1" customHeight="1" x14ac:dyDescent="0.2">
      <c r="A276" s="72"/>
      <c r="B276" s="221"/>
      <c r="C276" s="218"/>
      <c r="D276" s="174"/>
      <c r="E276" s="174"/>
      <c r="F276" s="174"/>
      <c r="G276" s="153"/>
      <c r="H276" s="150"/>
    </row>
    <row r="277" spans="1:8" s="6" customFormat="1" ht="14.1" customHeight="1" thickBot="1" x14ac:dyDescent="0.25">
      <c r="A277" s="71"/>
      <c r="B277" s="222"/>
      <c r="C277" s="223"/>
      <c r="D277" s="175"/>
      <c r="E277" s="175"/>
      <c r="F277" s="175"/>
      <c r="G277" s="154"/>
      <c r="H277" s="151"/>
    </row>
    <row r="278" spans="1:8" s="6" customFormat="1" ht="14.1" customHeight="1" x14ac:dyDescent="0.2">
      <c r="A278" s="69"/>
      <c r="B278" s="214"/>
      <c r="C278" s="217"/>
      <c r="D278" s="173"/>
      <c r="E278" s="173"/>
      <c r="F278" s="173"/>
      <c r="G278" s="172">
        <f>D278-E278-F278</f>
        <v>0</v>
      </c>
      <c r="H278" s="149">
        <f t="shared" ref="H278" si="54">G278*$G$11</f>
        <v>0</v>
      </c>
    </row>
    <row r="279" spans="1:8" s="6" customFormat="1" ht="14.1" customHeight="1" x14ac:dyDescent="0.2">
      <c r="A279" s="76"/>
      <c r="B279" s="215"/>
      <c r="C279" s="218"/>
      <c r="D279" s="174"/>
      <c r="E279" s="174"/>
      <c r="F279" s="174"/>
      <c r="G279" s="153"/>
      <c r="H279" s="150"/>
    </row>
    <row r="280" spans="1:8" s="6" customFormat="1" ht="14.1" customHeight="1" thickBot="1" x14ac:dyDescent="0.25">
      <c r="A280" s="74"/>
      <c r="B280" s="216"/>
      <c r="C280" s="219"/>
      <c r="D280" s="185"/>
      <c r="E280" s="185"/>
      <c r="F280" s="185"/>
      <c r="G280" s="186"/>
      <c r="H280" s="183"/>
    </row>
    <row r="281" spans="1:8" s="6" customFormat="1" ht="24.95" customHeight="1" thickTop="1" thickBot="1" x14ac:dyDescent="0.25">
      <c r="A281" s="7"/>
      <c r="B281" s="8"/>
      <c r="C281" s="41" t="s">
        <v>16</v>
      </c>
      <c r="D281" s="85">
        <f>SUM(D248:D280)</f>
        <v>0</v>
      </c>
      <c r="E281" s="85">
        <f>SUM(E248:E280)</f>
        <v>0</v>
      </c>
      <c r="F281" s="85">
        <f>SUM(F248:F280)</f>
        <v>0</v>
      </c>
      <c r="G281" s="86">
        <f>SUM(G248:G280)</f>
        <v>0</v>
      </c>
      <c r="H281" s="40">
        <f>SUM(H248:H280)</f>
        <v>0</v>
      </c>
    </row>
    <row r="282" spans="1:8" s="6" customFormat="1" ht="9.75" customHeight="1" x14ac:dyDescent="0.25">
      <c r="A282" s="16"/>
      <c r="B282" s="16"/>
      <c r="C282" s="17"/>
      <c r="D282" s="18"/>
      <c r="E282" s="18"/>
      <c r="F282" s="19"/>
      <c r="G282" s="16"/>
      <c r="H282" s="20"/>
    </row>
    <row r="283" spans="1:8" s="6" customFormat="1" ht="20.25" customHeight="1" x14ac:dyDescent="0.2">
      <c r="A283" s="184" t="s">
        <v>30</v>
      </c>
      <c r="B283" s="184"/>
      <c r="C283" s="184"/>
      <c r="D283" s="184"/>
      <c r="E283" s="184"/>
      <c r="F283" s="184"/>
      <c r="G283" s="184"/>
      <c r="H283" s="184"/>
    </row>
    <row r="284" spans="1:8" s="6" customFormat="1" ht="24" customHeight="1" x14ac:dyDescent="0.25">
      <c r="A284" s="57" t="s">
        <v>81</v>
      </c>
      <c r="B284" s="187">
        <f>$B$44</f>
        <v>0</v>
      </c>
      <c r="C284" s="187"/>
      <c r="D284" s="187"/>
      <c r="E284" s="21" t="s">
        <v>8</v>
      </c>
      <c r="F284" s="189">
        <f>$F$44</f>
        <v>0</v>
      </c>
      <c r="G284" s="189"/>
      <c r="H284" s="189"/>
    </row>
    <row r="285" spans="1:8" s="6" customFormat="1" ht="30" customHeight="1" x14ac:dyDescent="0.25">
      <c r="A285" s="58" t="s">
        <v>82</v>
      </c>
      <c r="B285" s="190"/>
      <c r="C285" s="190"/>
      <c r="D285" s="190"/>
      <c r="E285" s="21" t="s">
        <v>7</v>
      </c>
      <c r="F285" s="191"/>
      <c r="G285" s="191"/>
      <c r="H285" s="191"/>
    </row>
    <row r="286" spans="1:8" s="6" customFormat="1" ht="18.75" customHeight="1" x14ac:dyDescent="0.25">
      <c r="A286" s="23"/>
      <c r="B286" s="33"/>
      <c r="C286" s="33"/>
      <c r="D286" s="33"/>
      <c r="E286" s="21"/>
      <c r="F286" s="25"/>
      <c r="G286" s="25"/>
      <c r="H286" s="25"/>
    </row>
    <row r="287" spans="1:8" s="6" customFormat="1" ht="15.2" customHeight="1" x14ac:dyDescent="0.25">
      <c r="A287" s="188" t="s">
        <v>31</v>
      </c>
      <c r="B287" s="188"/>
      <c r="C287" s="188"/>
      <c r="D287" s="188"/>
      <c r="E287" s="188"/>
      <c r="F287" s="188"/>
      <c r="G287" s="182" t="s">
        <v>90</v>
      </c>
      <c r="H287" s="182"/>
    </row>
    <row r="288" spans="1:8" s="6" customFormat="1" ht="15.2" customHeight="1" x14ac:dyDescent="0.25">
      <c r="A288" s="34" t="s">
        <v>50</v>
      </c>
      <c r="B288" s="34"/>
      <c r="C288" s="34"/>
      <c r="D288" s="34"/>
      <c r="E288" s="34"/>
      <c r="F288" s="34"/>
      <c r="G288" s="35"/>
      <c r="H288" s="35"/>
    </row>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6" customHeight="1" x14ac:dyDescent="0.2"/>
    <row r="300" ht="6" customHeight="1" x14ac:dyDescent="0.2"/>
    <row r="301" ht="24.75" customHeight="1" x14ac:dyDescent="0.2"/>
    <row r="302" ht="54" customHeight="1" x14ac:dyDescent="0.2"/>
    <row r="303" ht="6.75" customHeight="1" x14ac:dyDescent="0.2"/>
    <row r="304" ht="36" customHeight="1" x14ac:dyDescent="0.2"/>
    <row r="305" ht="7.5" customHeight="1" x14ac:dyDescent="0.2"/>
    <row r="306" ht="39.200000000000003" customHeight="1" x14ac:dyDescent="0.2"/>
    <row r="307" ht="40.5" customHeight="1" x14ac:dyDescent="0.2"/>
    <row r="308" ht="67.5" customHeight="1" x14ac:dyDescent="0.2"/>
    <row r="309" ht="67.5" customHeight="1" x14ac:dyDescent="0.2"/>
  </sheetData>
  <sheetProtection algorithmName="SHA-512" hashValue="Vl4sppbQHcb67zQb3xRQ8rLwUZkTSifPhk/tuAeoC/gpvN778X89ltS1yyRwyFJbQ/Gtdy0LDSafxDYuL8RXKQ==" saltValue="pY8RK0kfn7N08p/ibR/Zfg==" spinCount="100000" sheet="1" objects="1" scenarios="1" selectLockedCells="1"/>
  <mergeCells count="498">
    <mergeCell ref="B285:D285"/>
    <mergeCell ref="F285:H285"/>
    <mergeCell ref="A287:F287"/>
    <mergeCell ref="G287:H287"/>
    <mergeCell ref="B272:B274"/>
    <mergeCell ref="C272:C274"/>
    <mergeCell ref="D272:D274"/>
    <mergeCell ref="E272:E274"/>
    <mergeCell ref="B284:D284"/>
    <mergeCell ref="F284:H284"/>
    <mergeCell ref="H272:H274"/>
    <mergeCell ref="B275:B277"/>
    <mergeCell ref="C275:C277"/>
    <mergeCell ref="D275:D277"/>
    <mergeCell ref="E275:E277"/>
    <mergeCell ref="F275:F277"/>
    <mergeCell ref="G275:G277"/>
    <mergeCell ref="H275:H277"/>
    <mergeCell ref="F272:F274"/>
    <mergeCell ref="G272:G274"/>
    <mergeCell ref="B269:B271"/>
    <mergeCell ref="C269:C271"/>
    <mergeCell ref="D269:D271"/>
    <mergeCell ref="E269:E271"/>
    <mergeCell ref="F269:F271"/>
    <mergeCell ref="F278:F280"/>
    <mergeCell ref="G278:G280"/>
    <mergeCell ref="H278:H280"/>
    <mergeCell ref="A283:H283"/>
    <mergeCell ref="B278:B280"/>
    <mergeCell ref="C278:C280"/>
    <mergeCell ref="D278:D280"/>
    <mergeCell ref="E278:E280"/>
    <mergeCell ref="H260:H262"/>
    <mergeCell ref="G257:G259"/>
    <mergeCell ref="H263:H265"/>
    <mergeCell ref="G260:G262"/>
    <mergeCell ref="D260:D262"/>
    <mergeCell ref="E260:E262"/>
    <mergeCell ref="F257:F259"/>
    <mergeCell ref="G269:G271"/>
    <mergeCell ref="H269:H271"/>
    <mergeCell ref="H266:H268"/>
    <mergeCell ref="B260:B262"/>
    <mergeCell ref="C260:C262"/>
    <mergeCell ref="F260:F262"/>
    <mergeCell ref="B263:B265"/>
    <mergeCell ref="C263:C265"/>
    <mergeCell ref="D263:D265"/>
    <mergeCell ref="E263:E265"/>
    <mergeCell ref="F266:F268"/>
    <mergeCell ref="G266:G268"/>
    <mergeCell ref="F263:F265"/>
    <mergeCell ref="G263:G265"/>
    <mergeCell ref="D266:D268"/>
    <mergeCell ref="E266:E268"/>
    <mergeCell ref="B266:B268"/>
    <mergeCell ref="C266:C268"/>
    <mergeCell ref="B257:B259"/>
    <mergeCell ref="C257:C259"/>
    <mergeCell ref="D257:D259"/>
    <mergeCell ref="E257:E259"/>
    <mergeCell ref="H248:H250"/>
    <mergeCell ref="B251:B253"/>
    <mergeCell ref="C251:C253"/>
    <mergeCell ref="D251:D253"/>
    <mergeCell ref="E251:E253"/>
    <mergeCell ref="F251:F253"/>
    <mergeCell ref="H257:H259"/>
    <mergeCell ref="H254:H256"/>
    <mergeCell ref="G248:G250"/>
    <mergeCell ref="B254:B256"/>
    <mergeCell ref="C254:C256"/>
    <mergeCell ref="D254:D256"/>
    <mergeCell ref="E254:E256"/>
    <mergeCell ref="F254:F256"/>
    <mergeCell ref="G254:G256"/>
    <mergeCell ref="G239:H239"/>
    <mergeCell ref="A245:F245"/>
    <mergeCell ref="B248:B250"/>
    <mergeCell ref="C248:C250"/>
    <mergeCell ref="D248:D250"/>
    <mergeCell ref="G251:G253"/>
    <mergeCell ref="H251:H253"/>
    <mergeCell ref="A241:H241"/>
    <mergeCell ref="B243:D243"/>
    <mergeCell ref="B224:B226"/>
    <mergeCell ref="C224:C226"/>
    <mergeCell ref="F224:F226"/>
    <mergeCell ref="G224:G226"/>
    <mergeCell ref="B221:B223"/>
    <mergeCell ref="E248:E250"/>
    <mergeCell ref="F248:F250"/>
    <mergeCell ref="B236:D236"/>
    <mergeCell ref="F236:H236"/>
    <mergeCell ref="A235:H235"/>
    <mergeCell ref="B230:B232"/>
    <mergeCell ref="C230:C232"/>
    <mergeCell ref="D230:D232"/>
    <mergeCell ref="E230:E232"/>
    <mergeCell ref="F230:F232"/>
    <mergeCell ref="H224:H226"/>
    <mergeCell ref="B227:B229"/>
    <mergeCell ref="C227:C229"/>
    <mergeCell ref="D227:D229"/>
    <mergeCell ref="E227:E229"/>
    <mergeCell ref="F227:F229"/>
    <mergeCell ref="B237:D237"/>
    <mergeCell ref="F237:H237"/>
    <mergeCell ref="A239:F239"/>
    <mergeCell ref="D224:D226"/>
    <mergeCell ref="G230:G232"/>
    <mergeCell ref="H230:H232"/>
    <mergeCell ref="E224:E226"/>
    <mergeCell ref="F212:F214"/>
    <mergeCell ref="G212:G214"/>
    <mergeCell ref="F221:F223"/>
    <mergeCell ref="G221:G223"/>
    <mergeCell ref="B212:B214"/>
    <mergeCell ref="C212:C214"/>
    <mergeCell ref="D212:D214"/>
    <mergeCell ref="E212:E214"/>
    <mergeCell ref="D218:D220"/>
    <mergeCell ref="C221:C223"/>
    <mergeCell ref="D221:D223"/>
    <mergeCell ref="E221:E223"/>
    <mergeCell ref="H218:H220"/>
    <mergeCell ref="F218:F220"/>
    <mergeCell ref="G218:G220"/>
    <mergeCell ref="F215:F217"/>
    <mergeCell ref="G215:G217"/>
    <mergeCell ref="H221:H223"/>
    <mergeCell ref="G227:G229"/>
    <mergeCell ref="H227:H229"/>
    <mergeCell ref="B206:B208"/>
    <mergeCell ref="C206:C208"/>
    <mergeCell ref="F206:F208"/>
    <mergeCell ref="G206:G208"/>
    <mergeCell ref="D206:D208"/>
    <mergeCell ref="E218:E220"/>
    <mergeCell ref="H206:H208"/>
    <mergeCell ref="B218:B220"/>
    <mergeCell ref="C218:C220"/>
    <mergeCell ref="H212:H214"/>
    <mergeCell ref="B215:B217"/>
    <mergeCell ref="C215:C217"/>
    <mergeCell ref="D215:D217"/>
    <mergeCell ref="E215:E217"/>
    <mergeCell ref="H215:H217"/>
    <mergeCell ref="H209:H211"/>
    <mergeCell ref="E206:E208"/>
    <mergeCell ref="B209:B211"/>
    <mergeCell ref="C209:C211"/>
    <mergeCell ref="D209:D211"/>
    <mergeCell ref="E209:E211"/>
    <mergeCell ref="F209:F211"/>
    <mergeCell ref="G209:G211"/>
    <mergeCell ref="B203:B205"/>
    <mergeCell ref="C203:C205"/>
    <mergeCell ref="D203:D205"/>
    <mergeCell ref="E203:E205"/>
    <mergeCell ref="A191:F191"/>
    <mergeCell ref="G191:H191"/>
    <mergeCell ref="A197:F197"/>
    <mergeCell ref="B200:B202"/>
    <mergeCell ref="C200:C202"/>
    <mergeCell ref="F203:F205"/>
    <mergeCell ref="G203:G205"/>
    <mergeCell ref="H203:H205"/>
    <mergeCell ref="D200:D202"/>
    <mergeCell ref="E200:E202"/>
    <mergeCell ref="F200:F202"/>
    <mergeCell ref="G200:G202"/>
    <mergeCell ref="H200:H202"/>
    <mergeCell ref="B188:D188"/>
    <mergeCell ref="F188:H188"/>
    <mergeCell ref="B189:D189"/>
    <mergeCell ref="F189:H189"/>
    <mergeCell ref="A193:H193"/>
    <mergeCell ref="B195:D195"/>
    <mergeCell ref="A187:H187"/>
    <mergeCell ref="B182:B184"/>
    <mergeCell ref="C182:C184"/>
    <mergeCell ref="D182:D184"/>
    <mergeCell ref="E182:E184"/>
    <mergeCell ref="F182:F184"/>
    <mergeCell ref="G182:G184"/>
    <mergeCell ref="H182:H184"/>
    <mergeCell ref="H176:H178"/>
    <mergeCell ref="B179:B181"/>
    <mergeCell ref="C179:C181"/>
    <mergeCell ref="D179:D181"/>
    <mergeCell ref="E179:E181"/>
    <mergeCell ref="F179:F181"/>
    <mergeCell ref="G179:G181"/>
    <mergeCell ref="H179:H181"/>
    <mergeCell ref="B176:B178"/>
    <mergeCell ref="C176:C178"/>
    <mergeCell ref="F176:F178"/>
    <mergeCell ref="G176:G178"/>
    <mergeCell ref="F173:F175"/>
    <mergeCell ref="G173:G175"/>
    <mergeCell ref="D176:D178"/>
    <mergeCell ref="E176:E178"/>
    <mergeCell ref="B173:B175"/>
    <mergeCell ref="C173:C175"/>
    <mergeCell ref="D173:D175"/>
    <mergeCell ref="E173:E175"/>
    <mergeCell ref="F161:F163"/>
    <mergeCell ref="G161:G163"/>
    <mergeCell ref="F164:F166"/>
    <mergeCell ref="G164:G166"/>
    <mergeCell ref="F170:F172"/>
    <mergeCell ref="H161:H163"/>
    <mergeCell ref="B161:B163"/>
    <mergeCell ref="C161:C163"/>
    <mergeCell ref="D161:D163"/>
    <mergeCell ref="E161:E163"/>
    <mergeCell ref="H173:H175"/>
    <mergeCell ref="B170:B172"/>
    <mergeCell ref="C170:C172"/>
    <mergeCell ref="H164:H166"/>
    <mergeCell ref="B167:B169"/>
    <mergeCell ref="C167:C169"/>
    <mergeCell ref="D167:D169"/>
    <mergeCell ref="E167:E169"/>
    <mergeCell ref="F167:F169"/>
    <mergeCell ref="G167:G169"/>
    <mergeCell ref="G170:G172"/>
    <mergeCell ref="D170:D172"/>
    <mergeCell ref="E170:E172"/>
    <mergeCell ref="H167:H169"/>
    <mergeCell ref="H170:H172"/>
    <mergeCell ref="B164:B166"/>
    <mergeCell ref="C164:C166"/>
    <mergeCell ref="D164:D166"/>
    <mergeCell ref="E164:E166"/>
    <mergeCell ref="F155:F157"/>
    <mergeCell ref="G155:G157"/>
    <mergeCell ref="H155:H157"/>
    <mergeCell ref="B140:D140"/>
    <mergeCell ref="F140:H140"/>
    <mergeCell ref="B141:D141"/>
    <mergeCell ref="F141:H141"/>
    <mergeCell ref="H152:H154"/>
    <mergeCell ref="H158:H160"/>
    <mergeCell ref="B155:B157"/>
    <mergeCell ref="C155:C157"/>
    <mergeCell ref="D155:D157"/>
    <mergeCell ref="E155:E157"/>
    <mergeCell ref="F158:F160"/>
    <mergeCell ref="G158:G160"/>
    <mergeCell ref="B158:B160"/>
    <mergeCell ref="C158:C160"/>
    <mergeCell ref="D158:D160"/>
    <mergeCell ref="E158:E160"/>
    <mergeCell ref="A145:H145"/>
    <mergeCell ref="E131:E133"/>
    <mergeCell ref="F131:F133"/>
    <mergeCell ref="G131:G133"/>
    <mergeCell ref="G128:G130"/>
    <mergeCell ref="A149:F149"/>
    <mergeCell ref="B152:B154"/>
    <mergeCell ref="C152:C154"/>
    <mergeCell ref="D152:D154"/>
    <mergeCell ref="E152:E154"/>
    <mergeCell ref="F152:F154"/>
    <mergeCell ref="G152:G154"/>
    <mergeCell ref="B147:D147"/>
    <mergeCell ref="A143:F143"/>
    <mergeCell ref="G143:H143"/>
    <mergeCell ref="B128:B130"/>
    <mergeCell ref="H125:H127"/>
    <mergeCell ref="F125:F127"/>
    <mergeCell ref="A139:H139"/>
    <mergeCell ref="C128:C130"/>
    <mergeCell ref="D128:D130"/>
    <mergeCell ref="E128:E130"/>
    <mergeCell ref="F128:F130"/>
    <mergeCell ref="G125:G127"/>
    <mergeCell ref="D125:D127"/>
    <mergeCell ref="E125:E127"/>
    <mergeCell ref="B131:B133"/>
    <mergeCell ref="C131:C133"/>
    <mergeCell ref="H128:H130"/>
    <mergeCell ref="B125:B127"/>
    <mergeCell ref="C125:C127"/>
    <mergeCell ref="H131:H133"/>
    <mergeCell ref="B134:B136"/>
    <mergeCell ref="C134:C136"/>
    <mergeCell ref="D134:D136"/>
    <mergeCell ref="E134:E136"/>
    <mergeCell ref="F134:F136"/>
    <mergeCell ref="G134:G136"/>
    <mergeCell ref="H134:H136"/>
    <mergeCell ref="D131:D133"/>
    <mergeCell ref="H119:H121"/>
    <mergeCell ref="B122:B124"/>
    <mergeCell ref="C122:C124"/>
    <mergeCell ref="D122:D124"/>
    <mergeCell ref="E122:E124"/>
    <mergeCell ref="F122:F124"/>
    <mergeCell ref="B119:B121"/>
    <mergeCell ref="C119:C121"/>
    <mergeCell ref="D119:D121"/>
    <mergeCell ref="E119:E121"/>
    <mergeCell ref="F119:F121"/>
    <mergeCell ref="G119:G121"/>
    <mergeCell ref="G122:G124"/>
    <mergeCell ref="H122:H124"/>
    <mergeCell ref="C110:C112"/>
    <mergeCell ref="D110:D112"/>
    <mergeCell ref="E110:E112"/>
    <mergeCell ref="F110:F112"/>
    <mergeCell ref="G110:G112"/>
    <mergeCell ref="E113:E115"/>
    <mergeCell ref="F107:F109"/>
    <mergeCell ref="G107:G109"/>
    <mergeCell ref="H107:H109"/>
    <mergeCell ref="A95:F95"/>
    <mergeCell ref="G95:H95"/>
    <mergeCell ref="A97:H97"/>
    <mergeCell ref="B93:D93"/>
    <mergeCell ref="H104:H106"/>
    <mergeCell ref="H116:H118"/>
    <mergeCell ref="B113:B115"/>
    <mergeCell ref="C113:C115"/>
    <mergeCell ref="B116:B118"/>
    <mergeCell ref="C116:C118"/>
    <mergeCell ref="D116:D118"/>
    <mergeCell ref="E116:E118"/>
    <mergeCell ref="F116:F118"/>
    <mergeCell ref="G116:G118"/>
    <mergeCell ref="D113:D115"/>
    <mergeCell ref="H110:H112"/>
    <mergeCell ref="H113:H115"/>
    <mergeCell ref="F113:F115"/>
    <mergeCell ref="G113:G115"/>
    <mergeCell ref="B107:B109"/>
    <mergeCell ref="C107:C109"/>
    <mergeCell ref="D107:D109"/>
    <mergeCell ref="E107:E109"/>
    <mergeCell ref="B110:B112"/>
    <mergeCell ref="B83:B85"/>
    <mergeCell ref="C83:C85"/>
    <mergeCell ref="D77:D79"/>
    <mergeCell ref="E77:E79"/>
    <mergeCell ref="F77:F79"/>
    <mergeCell ref="B99:D99"/>
    <mergeCell ref="A101:F101"/>
    <mergeCell ref="B104:B106"/>
    <mergeCell ref="C104:C106"/>
    <mergeCell ref="D104:D106"/>
    <mergeCell ref="E104:E106"/>
    <mergeCell ref="F93:H93"/>
    <mergeCell ref="B86:B88"/>
    <mergeCell ref="C86:C88"/>
    <mergeCell ref="H86:H88"/>
    <mergeCell ref="A91:H91"/>
    <mergeCell ref="B92:D92"/>
    <mergeCell ref="F92:H92"/>
    <mergeCell ref="F104:F106"/>
    <mergeCell ref="G104:G106"/>
    <mergeCell ref="D86:D88"/>
    <mergeCell ref="E86:E88"/>
    <mergeCell ref="F86:F88"/>
    <mergeCell ref="G86:G88"/>
    <mergeCell ref="B77:B79"/>
    <mergeCell ref="D80:D82"/>
    <mergeCell ref="E80:E82"/>
    <mergeCell ref="F80:F82"/>
    <mergeCell ref="G80:G82"/>
    <mergeCell ref="H80:H82"/>
    <mergeCell ref="H68:H70"/>
    <mergeCell ref="B71:B73"/>
    <mergeCell ref="C71:C73"/>
    <mergeCell ref="C77:C79"/>
    <mergeCell ref="E74:E76"/>
    <mergeCell ref="F74:F76"/>
    <mergeCell ref="B80:B82"/>
    <mergeCell ref="C80:C82"/>
    <mergeCell ref="H77:H79"/>
    <mergeCell ref="B68:B70"/>
    <mergeCell ref="B74:B76"/>
    <mergeCell ref="C74:C76"/>
    <mergeCell ref="G83:G85"/>
    <mergeCell ref="H83:H85"/>
    <mergeCell ref="F83:F85"/>
    <mergeCell ref="G77:G79"/>
    <mergeCell ref="D68:D70"/>
    <mergeCell ref="E68:E70"/>
    <mergeCell ref="F68:F70"/>
    <mergeCell ref="G68:G70"/>
    <mergeCell ref="D74:D76"/>
    <mergeCell ref="H74:H76"/>
    <mergeCell ref="D83:D85"/>
    <mergeCell ref="E83:E85"/>
    <mergeCell ref="D71:D73"/>
    <mergeCell ref="E71:E73"/>
    <mergeCell ref="F71:F73"/>
    <mergeCell ref="G71:G73"/>
    <mergeCell ref="H71:H73"/>
    <mergeCell ref="G74:G76"/>
    <mergeCell ref="D65:D67"/>
    <mergeCell ref="B62:B64"/>
    <mergeCell ref="C62:C64"/>
    <mergeCell ref="E59:E61"/>
    <mergeCell ref="E65:E67"/>
    <mergeCell ref="F59:F61"/>
    <mergeCell ref="E56:E58"/>
    <mergeCell ref="F56:F58"/>
    <mergeCell ref="C68:C70"/>
    <mergeCell ref="D62:D64"/>
    <mergeCell ref="B65:B67"/>
    <mergeCell ref="E62:E64"/>
    <mergeCell ref="F62:F64"/>
    <mergeCell ref="B45:D45"/>
    <mergeCell ref="F45:H45"/>
    <mergeCell ref="A47:F47"/>
    <mergeCell ref="G31:G33"/>
    <mergeCell ref="H31:H33"/>
    <mergeCell ref="B44:D44"/>
    <mergeCell ref="F44:H44"/>
    <mergeCell ref="F39:G39"/>
    <mergeCell ref="F40:G40"/>
    <mergeCell ref="F41:G41"/>
    <mergeCell ref="A43:H43"/>
    <mergeCell ref="G47:H47"/>
    <mergeCell ref="H62:H64"/>
    <mergeCell ref="F65:F67"/>
    <mergeCell ref="G62:G64"/>
    <mergeCell ref="G65:G67"/>
    <mergeCell ref="H65:H67"/>
    <mergeCell ref="H22:H24"/>
    <mergeCell ref="F25:F27"/>
    <mergeCell ref="G25:G27"/>
    <mergeCell ref="H25:H27"/>
    <mergeCell ref="F22:F24"/>
    <mergeCell ref="G59:G61"/>
    <mergeCell ref="H59:H61"/>
    <mergeCell ref="A49:H49"/>
    <mergeCell ref="B51:D51"/>
    <mergeCell ref="G56:G58"/>
    <mergeCell ref="H56:H58"/>
    <mergeCell ref="D56:D58"/>
    <mergeCell ref="A53:F53"/>
    <mergeCell ref="B56:B58"/>
    <mergeCell ref="C56:C58"/>
    <mergeCell ref="B59:B61"/>
    <mergeCell ref="C59:C61"/>
    <mergeCell ref="D59:D61"/>
    <mergeCell ref="C65:C67"/>
    <mergeCell ref="A1:H1"/>
    <mergeCell ref="A2:H2"/>
    <mergeCell ref="A3:H3"/>
    <mergeCell ref="B5:D5"/>
    <mergeCell ref="F5:H5"/>
    <mergeCell ref="B7:D7"/>
    <mergeCell ref="G22:G24"/>
    <mergeCell ref="H28:H30"/>
    <mergeCell ref="B31:B33"/>
    <mergeCell ref="C31:C33"/>
    <mergeCell ref="D31:D33"/>
    <mergeCell ref="E31:E33"/>
    <mergeCell ref="F31:F33"/>
    <mergeCell ref="B28:B30"/>
    <mergeCell ref="C28:C30"/>
    <mergeCell ref="D28:D30"/>
    <mergeCell ref="B22:B24"/>
    <mergeCell ref="C22:C24"/>
    <mergeCell ref="D22:D24"/>
    <mergeCell ref="E22:E24"/>
    <mergeCell ref="B25:B27"/>
    <mergeCell ref="C25:C27"/>
    <mergeCell ref="D25:D27"/>
    <mergeCell ref="E25:E27"/>
    <mergeCell ref="F7:H7"/>
    <mergeCell ref="A11:C11"/>
    <mergeCell ref="A13:F13"/>
    <mergeCell ref="F16:F18"/>
    <mergeCell ref="C16:C18"/>
    <mergeCell ref="D16:D18"/>
    <mergeCell ref="E16:E18"/>
    <mergeCell ref="B16:B18"/>
    <mergeCell ref="E28:E30"/>
    <mergeCell ref="F28:F30"/>
    <mergeCell ref="G28:G30"/>
    <mergeCell ref="B9:D9"/>
    <mergeCell ref="B19:B21"/>
    <mergeCell ref="C19:C21"/>
    <mergeCell ref="D19:D21"/>
    <mergeCell ref="E19:E21"/>
    <mergeCell ref="F19:F21"/>
    <mergeCell ref="G19:G21"/>
    <mergeCell ref="H19:H21"/>
    <mergeCell ref="F9:H9"/>
    <mergeCell ref="G16:G18"/>
    <mergeCell ref="H16:H18"/>
  </mergeCells>
  <phoneticPr fontId="22" type="noConversion"/>
  <printOptions horizontalCentered="1" verticalCentered="1"/>
  <pageMargins left="0.25" right="0.25" top="0.2" bottom="0.18" header="0.21" footer="0.21"/>
  <pageSetup scale="68" fitToHeight="2" orientation="landscape" r:id="rId1"/>
  <headerFooter alignWithMargins="0"/>
  <rowBreaks count="6" manualBreakCount="6">
    <brk id="48" max="7" man="1"/>
    <brk id="96" max="7" man="1"/>
    <brk id="144" max="7" man="1"/>
    <brk id="192" max="7" man="1"/>
    <brk id="240" max="7" man="1"/>
    <brk id="299" max="16383" man="1"/>
  </rowBreaks>
  <ignoredErrors>
    <ignoredError sqref="D37:G37" formula="1"/>
    <ignoredError sqref="H36" evalError="1"/>
    <ignoredError sqref="B92 F9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H310"/>
  <sheetViews>
    <sheetView tabSelected="1" topLeftCell="A31" zoomScale="90" zoomScaleNormal="90" zoomScaleSheetLayoutView="70" workbookViewId="0">
      <selection activeCell="E11" sqref="E11"/>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208" t="s">
        <v>0</v>
      </c>
      <c r="B1" s="208"/>
      <c r="C1" s="208"/>
      <c r="D1" s="208"/>
      <c r="E1" s="208"/>
      <c r="F1" s="208"/>
      <c r="G1" s="208"/>
      <c r="H1" s="208"/>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x14ac:dyDescent="0.2">
      <c r="H4" s="26" t="s">
        <v>33</v>
      </c>
    </row>
    <row r="5" spans="1:8" s="6" customFormat="1" ht="20.100000000000001" customHeight="1" thickBot="1" x14ac:dyDescent="0.3">
      <c r="A5" s="46" t="s">
        <v>3</v>
      </c>
      <c r="B5" s="138"/>
      <c r="C5" s="138"/>
      <c r="D5" s="138"/>
      <c r="E5" s="46" t="s">
        <v>6</v>
      </c>
      <c r="F5" s="139"/>
      <c r="G5" s="139"/>
      <c r="H5" s="139"/>
    </row>
    <row r="6" spans="1:8" s="6" customFormat="1" ht="9.9499999999999993" customHeight="1" x14ac:dyDescent="0.2">
      <c r="A6" s="47"/>
      <c r="B6" s="52"/>
      <c r="C6" s="52"/>
      <c r="D6" s="52"/>
      <c r="E6" s="47"/>
      <c r="F6" s="52"/>
      <c r="G6" s="52"/>
      <c r="H6" s="52"/>
    </row>
    <row r="7" spans="1:8" s="6" customFormat="1" ht="20.100000000000001" customHeight="1" thickBot="1" x14ac:dyDescent="0.3">
      <c r="A7" s="46" t="s">
        <v>4</v>
      </c>
      <c r="B7" s="138"/>
      <c r="C7" s="138"/>
      <c r="D7" s="138"/>
      <c r="E7" s="46" t="s">
        <v>5</v>
      </c>
      <c r="F7" s="138"/>
      <c r="G7" s="138"/>
      <c r="H7" s="138"/>
    </row>
    <row r="8" spans="1:8" s="6" customFormat="1" ht="9.9499999999999993" customHeight="1" x14ac:dyDescent="0.2">
      <c r="A8" s="47"/>
      <c r="B8" s="77"/>
      <c r="C8" s="77"/>
      <c r="D8" s="77"/>
      <c r="E8" s="47"/>
      <c r="F8" s="77"/>
      <c r="G8" s="77"/>
      <c r="H8" s="77"/>
    </row>
    <row r="9" spans="1:8" s="6" customFormat="1" ht="20.100000000000001" customHeight="1" thickBot="1" x14ac:dyDescent="0.3">
      <c r="A9" s="46" t="s">
        <v>9</v>
      </c>
      <c r="B9" s="138"/>
      <c r="C9" s="138"/>
      <c r="D9" s="138"/>
      <c r="E9" s="46" t="s">
        <v>18</v>
      </c>
      <c r="F9" s="138"/>
      <c r="G9" s="138"/>
      <c r="H9" s="138"/>
    </row>
    <row r="10" spans="1:8" s="6" customFormat="1" ht="9.9499999999999993" customHeight="1" x14ac:dyDescent="0.25">
      <c r="A10" s="14"/>
      <c r="B10" s="33"/>
      <c r="C10" s="33"/>
      <c r="D10" s="33"/>
      <c r="E10" s="33"/>
      <c r="F10" s="33"/>
    </row>
    <row r="11" spans="1:8" s="6" customFormat="1" ht="15.2" customHeight="1" thickBot="1" x14ac:dyDescent="0.3">
      <c r="A11" s="210" t="s">
        <v>15</v>
      </c>
      <c r="B11" s="211"/>
      <c r="C11" s="211"/>
      <c r="D11" s="66" t="s">
        <v>93</v>
      </c>
      <c r="E11" s="67"/>
      <c r="F11" s="29" t="s">
        <v>83</v>
      </c>
      <c r="G11" s="29">
        <v>5.4999999999999997E-3</v>
      </c>
      <c r="H11" s="22" t="s">
        <v>20</v>
      </c>
    </row>
    <row r="12" spans="1:8" s="6" customFormat="1" ht="12.75" customHeight="1" x14ac:dyDescent="0.25">
      <c r="D12" s="65" t="s">
        <v>84</v>
      </c>
      <c r="E12" s="65" t="s">
        <v>85</v>
      </c>
    </row>
    <row r="13" spans="1:8" s="6" customFormat="1" ht="15.2" customHeight="1" x14ac:dyDescent="0.25">
      <c r="A13" s="210" t="s">
        <v>14</v>
      </c>
      <c r="B13" s="212"/>
      <c r="C13" s="212"/>
      <c r="D13" s="212"/>
      <c r="E13" s="212"/>
      <c r="F13" s="212"/>
    </row>
    <row r="14" spans="1:8" ht="4.5" customHeight="1" x14ac:dyDescent="0.2"/>
    <row r="15" spans="1:8" ht="66" customHeight="1" thickBot="1" x14ac:dyDescent="0.25">
      <c r="A15" s="68" t="s">
        <v>10</v>
      </c>
      <c r="B15" s="2" t="s">
        <v>21</v>
      </c>
      <c r="C15" s="3" t="s">
        <v>11</v>
      </c>
      <c r="D15" s="3" t="s">
        <v>40</v>
      </c>
      <c r="E15" s="4" t="s">
        <v>41</v>
      </c>
      <c r="F15" s="4" t="s">
        <v>42</v>
      </c>
      <c r="G15" s="4" t="s">
        <v>43</v>
      </c>
      <c r="H15" s="5" t="s">
        <v>105</v>
      </c>
    </row>
    <row r="16" spans="1:8" ht="14.1" customHeight="1" x14ac:dyDescent="0.2">
      <c r="A16" s="104"/>
      <c r="B16" s="205"/>
      <c r="C16" s="179"/>
      <c r="D16" s="161"/>
      <c r="E16" s="161"/>
      <c r="F16" s="161"/>
      <c r="G16" s="152">
        <f>D16-E16-F16</f>
        <v>0</v>
      </c>
      <c r="H16" s="149">
        <f>G16*G11</f>
        <v>0</v>
      </c>
    </row>
    <row r="17" spans="1:8" ht="14.1" customHeight="1" x14ac:dyDescent="0.2">
      <c r="A17" s="105"/>
      <c r="B17" s="206"/>
      <c r="C17" s="180"/>
      <c r="D17" s="162"/>
      <c r="E17" s="162"/>
      <c r="F17" s="162"/>
      <c r="G17" s="153"/>
      <c r="H17" s="150"/>
    </row>
    <row r="18" spans="1:8" s="6" customFormat="1" ht="14.1" customHeight="1" thickBot="1" x14ac:dyDescent="0.25">
      <c r="A18" s="106"/>
      <c r="B18" s="207"/>
      <c r="C18" s="181"/>
      <c r="D18" s="163"/>
      <c r="E18" s="163"/>
      <c r="F18" s="163"/>
      <c r="G18" s="153"/>
      <c r="H18" s="151"/>
    </row>
    <row r="19" spans="1:8" s="6" customFormat="1" ht="14.1" customHeight="1" x14ac:dyDescent="0.2">
      <c r="A19" s="104"/>
      <c r="B19" s="167"/>
      <c r="C19" s="143"/>
      <c r="D19" s="146"/>
      <c r="E19" s="146"/>
      <c r="F19" s="146"/>
      <c r="G19" s="172">
        <f>D19-E19-F19</f>
        <v>0</v>
      </c>
      <c r="H19" s="149">
        <f>G19*G11</f>
        <v>0</v>
      </c>
    </row>
    <row r="20" spans="1:8" s="6" customFormat="1" ht="14.1" customHeight="1" x14ac:dyDescent="0.2">
      <c r="A20" s="107"/>
      <c r="B20" s="165"/>
      <c r="C20" s="144"/>
      <c r="D20" s="147"/>
      <c r="E20" s="147"/>
      <c r="F20" s="147"/>
      <c r="G20" s="153"/>
      <c r="H20" s="150"/>
    </row>
    <row r="21" spans="1:8" s="6" customFormat="1" ht="14.1" customHeight="1" thickBot="1" x14ac:dyDescent="0.25">
      <c r="A21" s="106"/>
      <c r="B21" s="166"/>
      <c r="C21" s="145"/>
      <c r="D21" s="148"/>
      <c r="E21" s="148"/>
      <c r="F21" s="148"/>
      <c r="G21" s="153"/>
      <c r="H21" s="151"/>
    </row>
    <row r="22" spans="1:8" s="6" customFormat="1" ht="14.1" customHeight="1" x14ac:dyDescent="0.2">
      <c r="A22" s="104"/>
      <c r="B22" s="164"/>
      <c r="C22" s="143"/>
      <c r="D22" s="146"/>
      <c r="E22" s="146"/>
      <c r="F22" s="146"/>
      <c r="G22" s="172">
        <f>D22-E22-F22</f>
        <v>0</v>
      </c>
      <c r="H22" s="149">
        <f>G22*G11</f>
        <v>0</v>
      </c>
    </row>
    <row r="23" spans="1:8" s="6" customFormat="1" ht="14.1" customHeight="1" x14ac:dyDescent="0.2">
      <c r="A23" s="107"/>
      <c r="B23" s="165"/>
      <c r="C23" s="144"/>
      <c r="D23" s="147"/>
      <c r="E23" s="147"/>
      <c r="F23" s="147"/>
      <c r="G23" s="153"/>
      <c r="H23" s="150"/>
    </row>
    <row r="24" spans="1:8" s="6" customFormat="1" ht="14.1" customHeight="1" thickBot="1" x14ac:dyDescent="0.25">
      <c r="A24" s="106"/>
      <c r="B24" s="166"/>
      <c r="C24" s="145"/>
      <c r="D24" s="148"/>
      <c r="E24" s="148"/>
      <c r="F24" s="148"/>
      <c r="G24" s="153"/>
      <c r="H24" s="151"/>
    </row>
    <row r="25" spans="1:8" s="6" customFormat="1" ht="14.1" customHeight="1" x14ac:dyDescent="0.2">
      <c r="A25" s="104"/>
      <c r="B25" s="167"/>
      <c r="C25" s="143"/>
      <c r="D25" s="146"/>
      <c r="E25" s="146"/>
      <c r="F25" s="146"/>
      <c r="G25" s="172">
        <f>D25-E25-F25</f>
        <v>0</v>
      </c>
      <c r="H25" s="149">
        <f>G25*G11</f>
        <v>0</v>
      </c>
    </row>
    <row r="26" spans="1:8" s="6" customFormat="1" ht="14.1" customHeight="1" x14ac:dyDescent="0.2">
      <c r="A26" s="107"/>
      <c r="B26" s="165"/>
      <c r="C26" s="144"/>
      <c r="D26" s="147"/>
      <c r="E26" s="147"/>
      <c r="F26" s="147"/>
      <c r="G26" s="153"/>
      <c r="H26" s="150"/>
    </row>
    <row r="27" spans="1:8" s="6" customFormat="1" ht="14.1" customHeight="1" thickBot="1" x14ac:dyDescent="0.25">
      <c r="A27" s="106"/>
      <c r="B27" s="166"/>
      <c r="C27" s="145"/>
      <c r="D27" s="148"/>
      <c r="E27" s="148"/>
      <c r="F27" s="148"/>
      <c r="G27" s="153"/>
      <c r="H27" s="151"/>
    </row>
    <row r="28" spans="1:8" s="6" customFormat="1" ht="14.1" customHeight="1" x14ac:dyDescent="0.2">
      <c r="A28" s="104"/>
      <c r="B28" s="167"/>
      <c r="C28" s="143"/>
      <c r="D28" s="146"/>
      <c r="E28" s="146"/>
      <c r="F28" s="146"/>
      <c r="G28" s="172">
        <f>D28-E28-F28</f>
        <v>0</v>
      </c>
      <c r="H28" s="149">
        <f>G28*G11</f>
        <v>0</v>
      </c>
    </row>
    <row r="29" spans="1:8" s="6" customFormat="1" ht="14.1" customHeight="1" x14ac:dyDescent="0.2">
      <c r="A29" s="107"/>
      <c r="B29" s="165"/>
      <c r="C29" s="144"/>
      <c r="D29" s="147"/>
      <c r="E29" s="147"/>
      <c r="F29" s="147"/>
      <c r="G29" s="153"/>
      <c r="H29" s="150"/>
    </row>
    <row r="30" spans="1:8" s="6" customFormat="1" ht="14.1" customHeight="1" thickBot="1" x14ac:dyDescent="0.25">
      <c r="A30" s="106"/>
      <c r="B30" s="166"/>
      <c r="C30" s="145"/>
      <c r="D30" s="148"/>
      <c r="E30" s="148"/>
      <c r="F30" s="148"/>
      <c r="G30" s="153"/>
      <c r="H30" s="151"/>
    </row>
    <row r="31" spans="1:8" s="6" customFormat="1" ht="14.1" customHeight="1" x14ac:dyDescent="0.2">
      <c r="A31" s="108"/>
      <c r="B31" s="167"/>
      <c r="C31" s="143"/>
      <c r="D31" s="146"/>
      <c r="E31" s="146"/>
      <c r="F31" s="173"/>
      <c r="G31" s="172">
        <f>D31-E31-F31</f>
        <v>0</v>
      </c>
      <c r="H31" s="149">
        <f>G31*G11</f>
        <v>0</v>
      </c>
    </row>
    <row r="32" spans="1:8" s="6" customFormat="1" ht="14.1" customHeight="1" x14ac:dyDescent="0.2">
      <c r="A32" s="105"/>
      <c r="B32" s="165"/>
      <c r="C32" s="144"/>
      <c r="D32" s="147"/>
      <c r="E32" s="147"/>
      <c r="F32" s="174"/>
      <c r="G32" s="153"/>
      <c r="H32" s="150"/>
    </row>
    <row r="33" spans="1:8" s="6" customFormat="1" ht="14.1" customHeight="1" thickBot="1" x14ac:dyDescent="0.25">
      <c r="A33" s="109"/>
      <c r="B33" s="168"/>
      <c r="C33" s="169"/>
      <c r="D33" s="170"/>
      <c r="E33" s="170"/>
      <c r="F33" s="185"/>
      <c r="G33" s="186"/>
      <c r="H33" s="183"/>
    </row>
    <row r="34" spans="1:8" s="6" customFormat="1" ht="24.95" customHeight="1" thickTop="1" x14ac:dyDescent="0.2">
      <c r="A34" s="7"/>
      <c r="B34" s="8"/>
      <c r="C34" s="42" t="s">
        <v>16</v>
      </c>
      <c r="D34" s="87">
        <f>SUM(D16:D33)</f>
        <v>0</v>
      </c>
      <c r="E34" s="87">
        <f>SUM(E16:E33)</f>
        <v>0</v>
      </c>
      <c r="F34" s="87">
        <f>SUM(F16:F33)</f>
        <v>0</v>
      </c>
      <c r="G34" s="88">
        <f>SUM(G16:G33)</f>
        <v>0</v>
      </c>
      <c r="H34" s="36">
        <f>SUM(H16:H33)</f>
        <v>0</v>
      </c>
    </row>
    <row r="35" spans="1:8" s="6" customFormat="1" ht="24.95" customHeight="1" thickBot="1" x14ac:dyDescent="0.25">
      <c r="A35" s="7"/>
      <c r="B35" s="8"/>
      <c r="C35" s="43" t="s">
        <v>17</v>
      </c>
      <c r="D35" s="89">
        <f>SUM(D89+D137+D185+D233+D281)</f>
        <v>0</v>
      </c>
      <c r="E35" s="89">
        <f>SUM(E89+E137+E185+E233+E281)</f>
        <v>0</v>
      </c>
      <c r="F35" s="89">
        <f>SUM(F89+F137+F185+F233+F281)</f>
        <v>0</v>
      </c>
      <c r="G35" s="89">
        <f>SUM(G89+G137+G185+G233+G281)</f>
        <v>0</v>
      </c>
      <c r="H35" s="37">
        <f>SUM(H89+H137+H185+H233+H281)</f>
        <v>0</v>
      </c>
    </row>
    <row r="36" spans="1:8" s="6" customFormat="1" ht="24.95" customHeight="1" thickTop="1" x14ac:dyDescent="0.2">
      <c r="A36" s="7"/>
      <c r="B36" s="8"/>
      <c r="C36" s="44" t="s">
        <v>12</v>
      </c>
      <c r="D36" s="87">
        <f>SUM(D34:D35)</f>
        <v>0</v>
      </c>
      <c r="E36" s="87">
        <f>SUM(E34:E35)</f>
        <v>0</v>
      </c>
      <c r="F36" s="87">
        <f>SUM(F34:F35)</f>
        <v>0</v>
      </c>
      <c r="G36" s="88">
        <f>SUM(G34:G35)</f>
        <v>0</v>
      </c>
      <c r="H36" s="36">
        <f>SUM(H34:H35)</f>
        <v>0</v>
      </c>
    </row>
    <row r="37" spans="1:8" s="6" customFormat="1" ht="31.5" customHeight="1" thickBot="1" x14ac:dyDescent="0.25">
      <c r="A37" s="7"/>
      <c r="B37" s="8"/>
      <c r="C37" s="44" t="s">
        <v>38</v>
      </c>
      <c r="D37" s="89"/>
      <c r="E37" s="89"/>
      <c r="F37" s="89"/>
      <c r="G37" s="89"/>
      <c r="H37" s="38"/>
    </row>
    <row r="38" spans="1:8" s="6" customFormat="1" ht="24.95" customHeight="1" thickTop="1" x14ac:dyDescent="0.2">
      <c r="A38" s="9"/>
      <c r="B38" s="10"/>
      <c r="C38" s="45" t="s">
        <v>13</v>
      </c>
      <c r="D38" s="90">
        <f>SUM(D36:D37)</f>
        <v>0</v>
      </c>
      <c r="E38" s="90">
        <f>SUM(E36:E37)</f>
        <v>0</v>
      </c>
      <c r="F38" s="90">
        <f>SUM(F36:F37)</f>
        <v>0</v>
      </c>
      <c r="G38" s="91">
        <f>SUM(G36:G37)</f>
        <v>0</v>
      </c>
      <c r="H38" s="39">
        <f>SUM(H36:H37)</f>
        <v>0</v>
      </c>
    </row>
    <row r="39" spans="1:8" s="6" customFormat="1" ht="24" customHeight="1" thickBot="1" x14ac:dyDescent="0.3">
      <c r="A39" s="11"/>
      <c r="B39" s="11"/>
      <c r="C39" s="12"/>
      <c r="D39" s="13"/>
      <c r="E39" s="13"/>
      <c r="F39" s="203" t="s">
        <v>39</v>
      </c>
      <c r="G39" s="204"/>
      <c r="H39" s="27">
        <f>SUM(H36)</f>
        <v>0</v>
      </c>
    </row>
    <row r="40" spans="1:8" s="6" customFormat="1" ht="24" customHeight="1" thickTop="1" x14ac:dyDescent="0.25">
      <c r="A40" s="11"/>
      <c r="B40" s="11"/>
      <c r="C40" s="12"/>
      <c r="D40" s="13"/>
      <c r="E40" s="13"/>
      <c r="F40" s="199" t="s">
        <v>29</v>
      </c>
      <c r="G40" s="200"/>
      <c r="H40" s="24"/>
    </row>
    <row r="41" spans="1:8" s="6" customFormat="1" ht="24" customHeight="1" thickBot="1" x14ac:dyDescent="0.3">
      <c r="A41" s="48" t="s">
        <v>80</v>
      </c>
      <c r="B41" s="15"/>
      <c r="C41" s="101"/>
      <c r="D41" s="49"/>
      <c r="E41" s="13"/>
      <c r="F41" s="199" t="s">
        <v>34</v>
      </c>
      <c r="G41" s="200"/>
      <c r="H41" s="28">
        <f>SUM(H39-H40)</f>
        <v>0</v>
      </c>
    </row>
    <row r="42" spans="1:8" s="6" customFormat="1" ht="9.75" customHeight="1" x14ac:dyDescent="0.25">
      <c r="A42" s="16"/>
      <c r="B42" s="16"/>
      <c r="C42" s="17"/>
      <c r="D42" s="18"/>
      <c r="E42" s="18"/>
      <c r="F42" s="19"/>
      <c r="G42" s="16"/>
      <c r="H42" s="20"/>
    </row>
    <row r="43" spans="1:8" s="6" customFormat="1" ht="20.25" customHeight="1" x14ac:dyDescent="0.2">
      <c r="A43" s="201" t="s">
        <v>30</v>
      </c>
      <c r="B43" s="201"/>
      <c r="C43" s="201"/>
      <c r="D43" s="201"/>
      <c r="E43" s="201"/>
      <c r="F43" s="201"/>
      <c r="G43" s="201"/>
      <c r="H43" s="201"/>
    </row>
    <row r="44" spans="1:8" s="6" customFormat="1" ht="24" customHeight="1" x14ac:dyDescent="0.25">
      <c r="A44" s="59" t="s">
        <v>81</v>
      </c>
      <c r="B44" s="213"/>
      <c r="C44" s="213"/>
      <c r="D44" s="213"/>
      <c r="E44" s="61" t="s">
        <v>8</v>
      </c>
      <c r="F44" s="202"/>
      <c r="G44" s="202"/>
      <c r="H44" s="202"/>
    </row>
    <row r="45" spans="1:8" s="6" customFormat="1" ht="30" customHeight="1" x14ac:dyDescent="0.25">
      <c r="A45" s="60" t="s">
        <v>82</v>
      </c>
      <c r="B45" s="202"/>
      <c r="C45" s="202"/>
      <c r="D45" s="202"/>
      <c r="E45" s="61" t="s">
        <v>7</v>
      </c>
      <c r="F45" s="191"/>
      <c r="G45" s="191"/>
      <c r="H45" s="191"/>
    </row>
    <row r="46" spans="1:8" s="6" customFormat="1" ht="17.25" customHeight="1" x14ac:dyDescent="0.25">
      <c r="A46" s="23"/>
      <c r="B46" s="33"/>
      <c r="C46" s="33"/>
      <c r="D46" s="33"/>
      <c r="E46" s="21"/>
      <c r="F46" s="25"/>
      <c r="G46" s="25"/>
      <c r="H46" s="25"/>
    </row>
    <row r="47" spans="1:8" s="6" customFormat="1" ht="15.2" customHeight="1" x14ac:dyDescent="0.25">
      <c r="A47" s="188" t="s">
        <v>31</v>
      </c>
      <c r="B47" s="188"/>
      <c r="C47" s="188"/>
      <c r="D47" s="188"/>
      <c r="E47" s="188"/>
      <c r="F47" s="188"/>
      <c r="G47" s="182" t="s">
        <v>90</v>
      </c>
      <c r="H47" s="182"/>
    </row>
    <row r="48" spans="1:8" s="32" customFormat="1" ht="15.2" customHeight="1" x14ac:dyDescent="0.2">
      <c r="A48" s="30" t="s">
        <v>50</v>
      </c>
      <c r="B48" s="30"/>
      <c r="C48" s="34"/>
      <c r="D48" s="34"/>
      <c r="E48" s="34"/>
      <c r="F48" s="34"/>
      <c r="G48" s="31"/>
      <c r="H48" s="31"/>
    </row>
    <row r="49" spans="1:8" ht="18" x14ac:dyDescent="0.25">
      <c r="A49" s="171" t="s">
        <v>37</v>
      </c>
      <c r="B49" s="171"/>
      <c r="C49" s="171"/>
      <c r="D49" s="171"/>
      <c r="E49" s="171"/>
      <c r="F49" s="171"/>
      <c r="G49" s="171"/>
      <c r="H49" s="171"/>
    </row>
    <row r="50" spans="1:8" x14ac:dyDescent="0.2">
      <c r="A50" s="50"/>
      <c r="B50" s="50"/>
      <c r="C50" s="50"/>
      <c r="D50" s="50"/>
      <c r="E50" s="50"/>
      <c r="F50" s="50"/>
      <c r="G50" s="50"/>
      <c r="H50" s="51" t="s">
        <v>33</v>
      </c>
    </row>
    <row r="51" spans="1:8" s="6" customFormat="1" ht="20.100000000000001" customHeight="1" thickBot="1" x14ac:dyDescent="0.3">
      <c r="A51" s="46" t="s">
        <v>3</v>
      </c>
      <c r="B51" s="159">
        <f>$B$5</f>
        <v>0</v>
      </c>
      <c r="C51" s="159"/>
      <c r="D51" s="159"/>
      <c r="E51" s="46" t="s">
        <v>35</v>
      </c>
      <c r="F51" s="63" t="str">
        <f>$D$11</f>
        <v>January</v>
      </c>
      <c r="G51" s="64">
        <f>E11</f>
        <v>0</v>
      </c>
      <c r="H51" s="62"/>
    </row>
    <row r="52" spans="1:8" s="6" customFormat="1" ht="9.9499999999999993" customHeight="1" x14ac:dyDescent="0.2">
      <c r="A52" s="47"/>
      <c r="B52" s="52"/>
      <c r="C52" s="52"/>
      <c r="D52" s="52"/>
      <c r="E52" s="47"/>
      <c r="F52" s="52"/>
      <c r="G52" s="52"/>
      <c r="H52" s="52"/>
    </row>
    <row r="53" spans="1:8" s="6" customFormat="1" ht="15.2" customHeight="1" x14ac:dyDescent="0.25">
      <c r="A53" s="158" t="s">
        <v>36</v>
      </c>
      <c r="B53" s="158"/>
      <c r="C53" s="158"/>
      <c r="D53" s="158"/>
      <c r="E53" s="158"/>
      <c r="F53" s="158"/>
      <c r="G53" s="52"/>
      <c r="H53" s="52"/>
    </row>
    <row r="54" spans="1:8" ht="12.95" customHeight="1" x14ac:dyDescent="0.2">
      <c r="A54" s="50"/>
      <c r="B54" s="50"/>
      <c r="C54" s="50"/>
      <c r="D54" s="50"/>
      <c r="E54" s="50"/>
      <c r="F54" s="50"/>
      <c r="G54" s="50"/>
      <c r="H54" s="50"/>
    </row>
    <row r="55" spans="1:8" ht="66" customHeight="1" thickBot="1" x14ac:dyDescent="0.25">
      <c r="A55" s="53" t="s">
        <v>10</v>
      </c>
      <c r="B55" s="54" t="s">
        <v>21</v>
      </c>
      <c r="C55" s="55" t="s">
        <v>11</v>
      </c>
      <c r="D55" s="55" t="s">
        <v>40</v>
      </c>
      <c r="E55" s="56" t="s">
        <v>41</v>
      </c>
      <c r="F55" s="56" t="s">
        <v>42</v>
      </c>
      <c r="G55" s="56" t="s">
        <v>43</v>
      </c>
      <c r="H55" s="5" t="s">
        <v>89</v>
      </c>
    </row>
    <row r="56" spans="1:8" ht="14.1" customHeight="1" x14ac:dyDescent="0.2">
      <c r="A56" s="110"/>
      <c r="B56" s="176"/>
      <c r="C56" s="179"/>
      <c r="D56" s="161"/>
      <c r="E56" s="161"/>
      <c r="F56" s="155"/>
      <c r="G56" s="152">
        <f>D56-E56-F56</f>
        <v>0</v>
      </c>
      <c r="H56" s="149">
        <f>G56*G11</f>
        <v>0</v>
      </c>
    </row>
    <row r="57" spans="1:8" ht="14.1" customHeight="1" x14ac:dyDescent="0.2">
      <c r="A57" s="111"/>
      <c r="B57" s="177"/>
      <c r="C57" s="180"/>
      <c r="D57" s="162"/>
      <c r="E57" s="162"/>
      <c r="F57" s="156"/>
      <c r="G57" s="153"/>
      <c r="H57" s="150"/>
    </row>
    <row r="58" spans="1:8" s="6" customFormat="1" ht="14.1" customHeight="1" thickBot="1" x14ac:dyDescent="0.25">
      <c r="A58" s="112"/>
      <c r="B58" s="178"/>
      <c r="C58" s="181"/>
      <c r="D58" s="163"/>
      <c r="E58" s="163"/>
      <c r="F58" s="157"/>
      <c r="G58" s="154"/>
      <c r="H58" s="151"/>
    </row>
    <row r="59" spans="1:8" s="6" customFormat="1" ht="14.1" customHeight="1" x14ac:dyDescent="0.2">
      <c r="A59" s="110"/>
      <c r="B59" s="160"/>
      <c r="C59" s="143"/>
      <c r="D59" s="146"/>
      <c r="E59" s="146"/>
      <c r="F59" s="173"/>
      <c r="G59" s="172">
        <f>D59-E59-F59</f>
        <v>0</v>
      </c>
      <c r="H59" s="149">
        <f>G59*G11</f>
        <v>0</v>
      </c>
    </row>
    <row r="60" spans="1:8" s="6" customFormat="1" ht="14.1" customHeight="1" x14ac:dyDescent="0.2">
      <c r="A60" s="113"/>
      <c r="B60" s="141"/>
      <c r="C60" s="144"/>
      <c r="D60" s="147"/>
      <c r="E60" s="147"/>
      <c r="F60" s="174"/>
      <c r="G60" s="153"/>
      <c r="H60" s="150"/>
    </row>
    <row r="61" spans="1:8" s="6" customFormat="1" ht="14.1" customHeight="1" thickBot="1" x14ac:dyDescent="0.25">
      <c r="A61" s="112"/>
      <c r="B61" s="142"/>
      <c r="C61" s="145"/>
      <c r="D61" s="148"/>
      <c r="E61" s="148"/>
      <c r="F61" s="175"/>
      <c r="G61" s="154"/>
      <c r="H61" s="151"/>
    </row>
    <row r="62" spans="1:8" s="6" customFormat="1" ht="14.1" customHeight="1" x14ac:dyDescent="0.2">
      <c r="A62" s="110"/>
      <c r="B62" s="140"/>
      <c r="C62" s="143"/>
      <c r="D62" s="146"/>
      <c r="E62" s="146"/>
      <c r="F62" s="173"/>
      <c r="G62" s="172">
        <f>D62-E62-F62</f>
        <v>0</v>
      </c>
      <c r="H62" s="149">
        <f>G62*G11</f>
        <v>0</v>
      </c>
    </row>
    <row r="63" spans="1:8" s="6" customFormat="1" ht="14.1" customHeight="1" x14ac:dyDescent="0.2">
      <c r="A63" s="113"/>
      <c r="B63" s="141"/>
      <c r="C63" s="144"/>
      <c r="D63" s="147"/>
      <c r="E63" s="147"/>
      <c r="F63" s="174"/>
      <c r="G63" s="153"/>
      <c r="H63" s="150"/>
    </row>
    <row r="64" spans="1:8" s="6" customFormat="1" ht="14.1" customHeight="1" thickBot="1" x14ac:dyDescent="0.25">
      <c r="A64" s="112"/>
      <c r="B64" s="142"/>
      <c r="C64" s="145"/>
      <c r="D64" s="148"/>
      <c r="E64" s="148"/>
      <c r="F64" s="175"/>
      <c r="G64" s="154"/>
      <c r="H64" s="151"/>
    </row>
    <row r="65" spans="1:8" s="6" customFormat="1" ht="14.1" customHeight="1" x14ac:dyDescent="0.2">
      <c r="A65" s="110"/>
      <c r="B65" s="140"/>
      <c r="C65" s="143"/>
      <c r="D65" s="146"/>
      <c r="E65" s="146"/>
      <c r="F65" s="173"/>
      <c r="G65" s="172">
        <f>D65-E65-F65</f>
        <v>0</v>
      </c>
      <c r="H65" s="149">
        <f>G65*G11</f>
        <v>0</v>
      </c>
    </row>
    <row r="66" spans="1:8" s="6" customFormat="1" ht="14.1" customHeight="1" x14ac:dyDescent="0.2">
      <c r="A66" s="113"/>
      <c r="B66" s="141"/>
      <c r="C66" s="144"/>
      <c r="D66" s="147"/>
      <c r="E66" s="147"/>
      <c r="F66" s="174"/>
      <c r="G66" s="153"/>
      <c r="H66" s="150"/>
    </row>
    <row r="67" spans="1:8" s="6" customFormat="1" ht="14.1" customHeight="1" thickBot="1" x14ac:dyDescent="0.25">
      <c r="A67" s="112"/>
      <c r="B67" s="142"/>
      <c r="C67" s="145"/>
      <c r="D67" s="148"/>
      <c r="E67" s="148"/>
      <c r="F67" s="175"/>
      <c r="G67" s="154"/>
      <c r="H67" s="151"/>
    </row>
    <row r="68" spans="1:8" s="6" customFormat="1" ht="14.1" customHeight="1" x14ac:dyDescent="0.2">
      <c r="A68" s="110"/>
      <c r="B68" s="140"/>
      <c r="C68" s="143"/>
      <c r="D68" s="146"/>
      <c r="E68" s="146"/>
      <c r="F68" s="173"/>
      <c r="G68" s="172">
        <f>D68-E68-F68</f>
        <v>0</v>
      </c>
      <c r="H68" s="149">
        <f>G68*G11</f>
        <v>0</v>
      </c>
    </row>
    <row r="69" spans="1:8" s="6" customFormat="1" ht="14.1" customHeight="1" x14ac:dyDescent="0.2">
      <c r="A69" s="113"/>
      <c r="B69" s="141"/>
      <c r="C69" s="144"/>
      <c r="D69" s="147"/>
      <c r="E69" s="147"/>
      <c r="F69" s="174"/>
      <c r="G69" s="153"/>
      <c r="H69" s="150"/>
    </row>
    <row r="70" spans="1:8" s="6" customFormat="1" ht="14.1" customHeight="1" thickBot="1" x14ac:dyDescent="0.25">
      <c r="A70" s="112"/>
      <c r="B70" s="142"/>
      <c r="C70" s="145"/>
      <c r="D70" s="148"/>
      <c r="E70" s="148"/>
      <c r="F70" s="175"/>
      <c r="G70" s="154"/>
      <c r="H70" s="151"/>
    </row>
    <row r="71" spans="1:8" ht="14.1" customHeight="1" x14ac:dyDescent="0.2">
      <c r="A71" s="110"/>
      <c r="B71" s="196"/>
      <c r="C71" s="197"/>
      <c r="D71" s="198"/>
      <c r="E71" s="198"/>
      <c r="F71" s="195"/>
      <c r="G71" s="172">
        <f>D71-E71-F71</f>
        <v>0</v>
      </c>
      <c r="H71" s="149">
        <f>G71*G11</f>
        <v>0</v>
      </c>
    </row>
    <row r="72" spans="1:8" ht="14.1" customHeight="1" x14ac:dyDescent="0.2">
      <c r="A72" s="111"/>
      <c r="B72" s="177"/>
      <c r="C72" s="180"/>
      <c r="D72" s="162"/>
      <c r="E72" s="162"/>
      <c r="F72" s="156"/>
      <c r="G72" s="153"/>
      <c r="H72" s="150"/>
    </row>
    <row r="73" spans="1:8" s="6" customFormat="1" ht="14.1" customHeight="1" thickBot="1" x14ac:dyDescent="0.25">
      <c r="A73" s="112"/>
      <c r="B73" s="178"/>
      <c r="C73" s="181"/>
      <c r="D73" s="163"/>
      <c r="E73" s="163"/>
      <c r="F73" s="157"/>
      <c r="G73" s="154"/>
      <c r="H73" s="151"/>
    </row>
    <row r="74" spans="1:8" s="6" customFormat="1" ht="14.1" customHeight="1" x14ac:dyDescent="0.2">
      <c r="A74" s="110"/>
      <c r="B74" s="140"/>
      <c r="C74" s="143"/>
      <c r="D74" s="146"/>
      <c r="E74" s="146"/>
      <c r="F74" s="173"/>
      <c r="G74" s="172">
        <f>D74-E74-F74</f>
        <v>0</v>
      </c>
      <c r="H74" s="149">
        <f>G74*G11</f>
        <v>0</v>
      </c>
    </row>
    <row r="75" spans="1:8" s="6" customFormat="1" ht="14.1" customHeight="1" x14ac:dyDescent="0.2">
      <c r="A75" s="111"/>
      <c r="B75" s="141"/>
      <c r="C75" s="144"/>
      <c r="D75" s="147"/>
      <c r="E75" s="147"/>
      <c r="F75" s="174"/>
      <c r="G75" s="153"/>
      <c r="H75" s="150"/>
    </row>
    <row r="76" spans="1:8" s="6" customFormat="1" ht="14.1" customHeight="1" thickBot="1" x14ac:dyDescent="0.25">
      <c r="A76" s="112"/>
      <c r="B76" s="142"/>
      <c r="C76" s="145"/>
      <c r="D76" s="148"/>
      <c r="E76" s="148"/>
      <c r="F76" s="175"/>
      <c r="G76" s="154"/>
      <c r="H76" s="151"/>
    </row>
    <row r="77" spans="1:8" s="6" customFormat="1" ht="14.1" customHeight="1" x14ac:dyDescent="0.2">
      <c r="A77" s="110"/>
      <c r="B77" s="140"/>
      <c r="C77" s="143"/>
      <c r="D77" s="146"/>
      <c r="E77" s="146"/>
      <c r="F77" s="173"/>
      <c r="G77" s="172">
        <f>D77-E77-F77</f>
        <v>0</v>
      </c>
      <c r="H77" s="149">
        <f>G77*G11</f>
        <v>0</v>
      </c>
    </row>
    <row r="78" spans="1:8" s="6" customFormat="1" ht="14.1" customHeight="1" x14ac:dyDescent="0.2">
      <c r="A78" s="113"/>
      <c r="B78" s="141"/>
      <c r="C78" s="144"/>
      <c r="D78" s="147"/>
      <c r="E78" s="147"/>
      <c r="F78" s="174"/>
      <c r="G78" s="153"/>
      <c r="H78" s="150"/>
    </row>
    <row r="79" spans="1:8" s="6" customFormat="1" ht="14.1" customHeight="1" thickBot="1" x14ac:dyDescent="0.25">
      <c r="A79" s="112"/>
      <c r="B79" s="142"/>
      <c r="C79" s="145"/>
      <c r="D79" s="148"/>
      <c r="E79" s="148"/>
      <c r="F79" s="175"/>
      <c r="G79" s="154"/>
      <c r="H79" s="151"/>
    </row>
    <row r="80" spans="1:8" s="6" customFormat="1" ht="14.1" customHeight="1" x14ac:dyDescent="0.2">
      <c r="A80" s="110"/>
      <c r="B80" s="160"/>
      <c r="C80" s="143"/>
      <c r="D80" s="146"/>
      <c r="E80" s="146"/>
      <c r="F80" s="173"/>
      <c r="G80" s="172">
        <f>D80-E80-F80</f>
        <v>0</v>
      </c>
      <c r="H80" s="149">
        <f>G80*G11</f>
        <v>0</v>
      </c>
    </row>
    <row r="81" spans="1:8" s="6" customFormat="1" ht="14.1" customHeight="1" x14ac:dyDescent="0.2">
      <c r="A81" s="113"/>
      <c r="B81" s="141"/>
      <c r="C81" s="144"/>
      <c r="D81" s="147"/>
      <c r="E81" s="147"/>
      <c r="F81" s="174"/>
      <c r="G81" s="153"/>
      <c r="H81" s="150"/>
    </row>
    <row r="82" spans="1:8" s="6" customFormat="1" ht="14.1" customHeight="1" thickBot="1" x14ac:dyDescent="0.25">
      <c r="A82" s="112"/>
      <c r="B82" s="142"/>
      <c r="C82" s="145"/>
      <c r="D82" s="148"/>
      <c r="E82" s="148"/>
      <c r="F82" s="175"/>
      <c r="G82" s="154"/>
      <c r="H82" s="151"/>
    </row>
    <row r="83" spans="1:8" s="6" customFormat="1" ht="14.1" customHeight="1" x14ac:dyDescent="0.2">
      <c r="A83" s="110"/>
      <c r="B83" s="160"/>
      <c r="C83" s="143"/>
      <c r="D83" s="146"/>
      <c r="E83" s="146"/>
      <c r="F83" s="173"/>
      <c r="G83" s="172">
        <f>D83-E83-F83</f>
        <v>0</v>
      </c>
      <c r="H83" s="149">
        <f>G83*G11</f>
        <v>0</v>
      </c>
    </row>
    <row r="84" spans="1:8" s="6" customFormat="1" ht="14.1" customHeight="1" x14ac:dyDescent="0.2">
      <c r="A84" s="113"/>
      <c r="B84" s="141"/>
      <c r="C84" s="144"/>
      <c r="D84" s="147"/>
      <c r="E84" s="147"/>
      <c r="F84" s="174"/>
      <c r="G84" s="153"/>
      <c r="H84" s="150"/>
    </row>
    <row r="85" spans="1:8" s="6" customFormat="1" ht="14.1" customHeight="1" thickBot="1" x14ac:dyDescent="0.25">
      <c r="A85" s="112"/>
      <c r="B85" s="142"/>
      <c r="C85" s="145"/>
      <c r="D85" s="148"/>
      <c r="E85" s="148"/>
      <c r="F85" s="175"/>
      <c r="G85" s="154"/>
      <c r="H85" s="151"/>
    </row>
    <row r="86" spans="1:8" s="6" customFormat="1" ht="14.1" customHeight="1" x14ac:dyDescent="0.2">
      <c r="A86" s="110"/>
      <c r="B86" s="192"/>
      <c r="C86" s="143"/>
      <c r="D86" s="146"/>
      <c r="E86" s="146"/>
      <c r="F86" s="173"/>
      <c r="G86" s="172">
        <f>D86-E86-F86</f>
        <v>0</v>
      </c>
      <c r="H86" s="149">
        <f>G86*G11</f>
        <v>0</v>
      </c>
    </row>
    <row r="87" spans="1:8" s="6" customFormat="1" ht="14.1" customHeight="1" x14ac:dyDescent="0.2">
      <c r="A87" s="115"/>
      <c r="B87" s="193"/>
      <c r="C87" s="144"/>
      <c r="D87" s="147"/>
      <c r="E87" s="147"/>
      <c r="F87" s="174"/>
      <c r="G87" s="153"/>
      <c r="H87" s="150"/>
    </row>
    <row r="88" spans="1:8" s="6" customFormat="1" ht="14.1" customHeight="1" thickBot="1" x14ac:dyDescent="0.25">
      <c r="A88" s="114"/>
      <c r="B88" s="194"/>
      <c r="C88" s="169"/>
      <c r="D88" s="170"/>
      <c r="E88" s="170"/>
      <c r="F88" s="185"/>
      <c r="G88" s="186"/>
      <c r="H88" s="183"/>
    </row>
    <row r="89" spans="1:8" s="6" customFormat="1" ht="24.95" customHeight="1" thickTop="1" thickBot="1" x14ac:dyDescent="0.25">
      <c r="A89" s="7"/>
      <c r="B89" s="8"/>
      <c r="C89" s="41" t="s">
        <v>16</v>
      </c>
      <c r="D89" s="85">
        <f>SUM(D56:D88)</f>
        <v>0</v>
      </c>
      <c r="E89" s="85">
        <f>SUM(E56:E88)</f>
        <v>0</v>
      </c>
      <c r="F89" s="85">
        <f>SUM(F56:F88)</f>
        <v>0</v>
      </c>
      <c r="G89" s="86">
        <f>SUM(G56:G88)</f>
        <v>0</v>
      </c>
      <c r="H89" s="96">
        <f>SUM(H56:H88)</f>
        <v>0</v>
      </c>
    </row>
    <row r="90" spans="1:8" s="6" customFormat="1" ht="9.75" customHeight="1" x14ac:dyDescent="0.25">
      <c r="A90" s="16"/>
      <c r="B90" s="16"/>
      <c r="C90" s="17"/>
      <c r="D90" s="18"/>
      <c r="E90" s="18"/>
      <c r="F90" s="19"/>
      <c r="G90" s="16"/>
      <c r="H90" s="20"/>
    </row>
    <row r="91" spans="1:8" s="6" customFormat="1" ht="20.25" customHeight="1" x14ac:dyDescent="0.2">
      <c r="A91" s="184" t="s">
        <v>30</v>
      </c>
      <c r="B91" s="184"/>
      <c r="C91" s="184"/>
      <c r="D91" s="184"/>
      <c r="E91" s="184"/>
      <c r="F91" s="184"/>
      <c r="G91" s="184"/>
      <c r="H91" s="184"/>
    </row>
    <row r="92" spans="1:8" s="6" customFormat="1" ht="24" customHeight="1" x14ac:dyDescent="0.25">
      <c r="A92" s="57" t="s">
        <v>81</v>
      </c>
      <c r="B92" s="187">
        <f>$B$44</f>
        <v>0</v>
      </c>
      <c r="C92" s="187"/>
      <c r="D92" s="187"/>
      <c r="E92" s="21" t="s">
        <v>8</v>
      </c>
      <c r="F92" s="189">
        <f>$F$44</f>
        <v>0</v>
      </c>
      <c r="G92" s="189"/>
      <c r="H92" s="189"/>
    </row>
    <row r="93" spans="1:8" s="6" customFormat="1" ht="30" customHeight="1" x14ac:dyDescent="0.25">
      <c r="A93" s="58" t="s">
        <v>82</v>
      </c>
      <c r="B93" s="190"/>
      <c r="C93" s="190"/>
      <c r="D93" s="190"/>
      <c r="E93" s="21" t="s">
        <v>7</v>
      </c>
      <c r="F93" s="191"/>
      <c r="G93" s="191"/>
      <c r="H93" s="191"/>
    </row>
    <row r="94" spans="1:8" s="6" customFormat="1" ht="18.75" customHeight="1" x14ac:dyDescent="0.25">
      <c r="A94" s="23"/>
      <c r="B94" s="33"/>
      <c r="C94" s="33"/>
      <c r="D94" s="33"/>
      <c r="E94" s="21"/>
      <c r="F94" s="25"/>
      <c r="G94" s="25"/>
      <c r="H94" s="25"/>
    </row>
    <row r="95" spans="1:8" s="6" customFormat="1" ht="15.2" customHeight="1" x14ac:dyDescent="0.25">
      <c r="A95" s="188" t="s">
        <v>31</v>
      </c>
      <c r="B95" s="188"/>
      <c r="C95" s="188"/>
      <c r="D95" s="188"/>
      <c r="E95" s="188"/>
      <c r="F95" s="188"/>
      <c r="G95" s="182" t="s">
        <v>90</v>
      </c>
      <c r="H95" s="182"/>
    </row>
    <row r="96" spans="1:8" s="6" customFormat="1" ht="15.2" customHeight="1" x14ac:dyDescent="0.25">
      <c r="A96" s="34" t="s">
        <v>50</v>
      </c>
      <c r="B96" s="34"/>
      <c r="C96" s="34"/>
      <c r="D96" s="34"/>
      <c r="E96" s="34"/>
      <c r="F96" s="34"/>
      <c r="G96" s="35"/>
      <c r="H96" s="35"/>
    </row>
    <row r="97" spans="1:8" ht="18" x14ac:dyDescent="0.25">
      <c r="A97" s="171" t="s">
        <v>37</v>
      </c>
      <c r="B97" s="171"/>
      <c r="C97" s="171"/>
      <c r="D97" s="171"/>
      <c r="E97" s="171"/>
      <c r="F97" s="171"/>
      <c r="G97" s="171"/>
      <c r="H97" s="171"/>
    </row>
    <row r="98" spans="1:8" x14ac:dyDescent="0.2">
      <c r="A98" s="50"/>
      <c r="B98" s="50"/>
      <c r="C98" s="50"/>
      <c r="D98" s="50"/>
      <c r="E98" s="50"/>
      <c r="F98" s="50"/>
      <c r="G98" s="50"/>
      <c r="H98" s="51" t="s">
        <v>33</v>
      </c>
    </row>
    <row r="99" spans="1:8" s="6" customFormat="1" ht="20.100000000000001" customHeight="1" thickBot="1" x14ac:dyDescent="0.3">
      <c r="A99" s="46" t="s">
        <v>3</v>
      </c>
      <c r="B99" s="159">
        <f>$B$5</f>
        <v>0</v>
      </c>
      <c r="C99" s="159"/>
      <c r="D99" s="159"/>
      <c r="E99" s="46" t="s">
        <v>35</v>
      </c>
      <c r="F99" s="63" t="str">
        <f>$D$11</f>
        <v>January</v>
      </c>
      <c r="G99" s="64">
        <f>E11</f>
        <v>0</v>
      </c>
      <c r="H99" s="62"/>
    </row>
    <row r="100" spans="1:8" s="6" customFormat="1" ht="9.9499999999999993" customHeight="1" x14ac:dyDescent="0.2">
      <c r="A100" s="47"/>
      <c r="B100" s="52"/>
      <c r="C100" s="52"/>
      <c r="D100" s="52"/>
      <c r="E100" s="47"/>
      <c r="F100" s="52"/>
      <c r="G100" s="52"/>
      <c r="H100" s="52"/>
    </row>
    <row r="101" spans="1:8" s="6" customFormat="1" ht="15.2" customHeight="1" x14ac:dyDescent="0.25">
      <c r="A101" s="158" t="s">
        <v>36</v>
      </c>
      <c r="B101" s="158"/>
      <c r="C101" s="158"/>
      <c r="D101" s="158"/>
      <c r="E101" s="158"/>
      <c r="F101" s="158"/>
      <c r="G101" s="52"/>
      <c r="H101" s="52"/>
    </row>
    <row r="102" spans="1:8" ht="12.95" customHeight="1" x14ac:dyDescent="0.2">
      <c r="A102" s="50"/>
      <c r="B102" s="50"/>
      <c r="C102" s="50"/>
      <c r="D102" s="50"/>
      <c r="E102" s="50"/>
      <c r="F102" s="50"/>
      <c r="G102" s="50"/>
      <c r="H102" s="50"/>
    </row>
    <row r="103" spans="1:8" ht="66" customHeight="1" thickBot="1" x14ac:dyDescent="0.25">
      <c r="A103" s="53" t="s">
        <v>10</v>
      </c>
      <c r="B103" s="54" t="s">
        <v>21</v>
      </c>
      <c r="C103" s="55" t="s">
        <v>11</v>
      </c>
      <c r="D103" s="55" t="s">
        <v>40</v>
      </c>
      <c r="E103" s="56" t="s">
        <v>41</v>
      </c>
      <c r="F103" s="56" t="s">
        <v>42</v>
      </c>
      <c r="G103" s="56" t="s">
        <v>43</v>
      </c>
      <c r="H103" s="5" t="s">
        <v>89</v>
      </c>
    </row>
    <row r="104" spans="1:8" ht="14.1" customHeight="1" x14ac:dyDescent="0.2">
      <c r="A104" s="97"/>
      <c r="B104" s="176"/>
      <c r="C104" s="179"/>
      <c r="D104" s="161"/>
      <c r="E104" s="161"/>
      <c r="F104" s="155"/>
      <c r="G104" s="152">
        <f>D104-E104-F104</f>
        <v>0</v>
      </c>
      <c r="H104" s="149">
        <f>G104*G11</f>
        <v>0</v>
      </c>
    </row>
    <row r="105" spans="1:8" ht="14.1" customHeight="1" x14ac:dyDescent="0.2">
      <c r="A105" s="98"/>
      <c r="B105" s="177"/>
      <c r="C105" s="180"/>
      <c r="D105" s="162"/>
      <c r="E105" s="162"/>
      <c r="F105" s="156"/>
      <c r="G105" s="153"/>
      <c r="H105" s="150"/>
    </row>
    <row r="106" spans="1:8" s="6" customFormat="1" ht="14.1" customHeight="1" thickBot="1" x14ac:dyDescent="0.25">
      <c r="A106" s="99"/>
      <c r="B106" s="178"/>
      <c r="C106" s="181"/>
      <c r="D106" s="163"/>
      <c r="E106" s="163"/>
      <c r="F106" s="157"/>
      <c r="G106" s="154"/>
      <c r="H106" s="151"/>
    </row>
    <row r="107" spans="1:8" s="6" customFormat="1" ht="14.1" customHeight="1" x14ac:dyDescent="0.2">
      <c r="A107" s="97"/>
      <c r="B107" s="140"/>
      <c r="C107" s="143"/>
      <c r="D107" s="146"/>
      <c r="E107" s="146"/>
      <c r="F107" s="173"/>
      <c r="G107" s="172">
        <f>D107-E107-F107</f>
        <v>0</v>
      </c>
      <c r="H107" s="149">
        <f>G107*G11</f>
        <v>0</v>
      </c>
    </row>
    <row r="108" spans="1:8" s="6" customFormat="1" ht="14.1" customHeight="1" x14ac:dyDescent="0.2">
      <c r="A108" s="100"/>
      <c r="B108" s="141"/>
      <c r="C108" s="144"/>
      <c r="D108" s="147"/>
      <c r="E108" s="147"/>
      <c r="F108" s="174"/>
      <c r="G108" s="153"/>
      <c r="H108" s="150"/>
    </row>
    <row r="109" spans="1:8" s="6" customFormat="1" ht="14.1" customHeight="1" thickBot="1" x14ac:dyDescent="0.25">
      <c r="A109" s="99"/>
      <c r="B109" s="142"/>
      <c r="C109" s="145"/>
      <c r="D109" s="148"/>
      <c r="E109" s="148"/>
      <c r="F109" s="175"/>
      <c r="G109" s="154"/>
      <c r="H109" s="151"/>
    </row>
    <row r="110" spans="1:8" s="6" customFormat="1" ht="14.1" customHeight="1" x14ac:dyDescent="0.2">
      <c r="A110" s="97"/>
      <c r="B110" s="140"/>
      <c r="C110" s="143"/>
      <c r="D110" s="146"/>
      <c r="E110" s="146"/>
      <c r="F110" s="173"/>
      <c r="G110" s="172">
        <f>D110-E110-F110</f>
        <v>0</v>
      </c>
      <c r="H110" s="149">
        <f>G110*G11</f>
        <v>0</v>
      </c>
    </row>
    <row r="111" spans="1:8" s="6" customFormat="1" ht="14.1" customHeight="1" x14ac:dyDescent="0.2">
      <c r="A111" s="100"/>
      <c r="B111" s="141"/>
      <c r="C111" s="144"/>
      <c r="D111" s="147"/>
      <c r="E111" s="147"/>
      <c r="F111" s="174"/>
      <c r="G111" s="153"/>
      <c r="H111" s="150"/>
    </row>
    <row r="112" spans="1:8" s="6" customFormat="1" ht="14.1" customHeight="1" thickBot="1" x14ac:dyDescent="0.25">
      <c r="A112" s="99"/>
      <c r="B112" s="142"/>
      <c r="C112" s="145"/>
      <c r="D112" s="148"/>
      <c r="E112" s="148"/>
      <c r="F112" s="175"/>
      <c r="G112" s="154"/>
      <c r="H112" s="151"/>
    </row>
    <row r="113" spans="1:8" s="6" customFormat="1" ht="14.1" customHeight="1" x14ac:dyDescent="0.2">
      <c r="A113" s="97"/>
      <c r="B113" s="160"/>
      <c r="C113" s="143"/>
      <c r="D113" s="146"/>
      <c r="E113" s="146"/>
      <c r="F113" s="173"/>
      <c r="G113" s="172">
        <f>D113-E113-F113</f>
        <v>0</v>
      </c>
      <c r="H113" s="149">
        <f>G113*G11</f>
        <v>0</v>
      </c>
    </row>
    <row r="114" spans="1:8" s="6" customFormat="1" ht="14.1" customHeight="1" x14ac:dyDescent="0.2">
      <c r="A114" s="100"/>
      <c r="B114" s="141"/>
      <c r="C114" s="144"/>
      <c r="D114" s="147"/>
      <c r="E114" s="147"/>
      <c r="F114" s="174"/>
      <c r="G114" s="153"/>
      <c r="H114" s="150"/>
    </row>
    <row r="115" spans="1:8" s="6" customFormat="1" ht="14.1" customHeight="1" thickBot="1" x14ac:dyDescent="0.25">
      <c r="A115" s="99"/>
      <c r="B115" s="142"/>
      <c r="C115" s="145"/>
      <c r="D115" s="148"/>
      <c r="E115" s="148"/>
      <c r="F115" s="175"/>
      <c r="G115" s="154"/>
      <c r="H115" s="151"/>
    </row>
    <row r="116" spans="1:8" s="6" customFormat="1" ht="14.1" customHeight="1" x14ac:dyDescent="0.2">
      <c r="A116" s="97"/>
      <c r="B116" s="160"/>
      <c r="C116" s="143"/>
      <c r="D116" s="146"/>
      <c r="E116" s="146"/>
      <c r="F116" s="173"/>
      <c r="G116" s="172">
        <f>D116-E116-F116</f>
        <v>0</v>
      </c>
      <c r="H116" s="149">
        <f>G116*G11</f>
        <v>0</v>
      </c>
    </row>
    <row r="117" spans="1:8" s="6" customFormat="1" ht="14.1" customHeight="1" x14ac:dyDescent="0.2">
      <c r="A117" s="100"/>
      <c r="B117" s="141"/>
      <c r="C117" s="144"/>
      <c r="D117" s="147"/>
      <c r="E117" s="147"/>
      <c r="F117" s="174"/>
      <c r="G117" s="153"/>
      <c r="H117" s="150"/>
    </row>
    <row r="118" spans="1:8" s="6" customFormat="1" ht="14.1" customHeight="1" thickBot="1" x14ac:dyDescent="0.25">
      <c r="A118" s="99"/>
      <c r="B118" s="142"/>
      <c r="C118" s="145"/>
      <c r="D118" s="148"/>
      <c r="E118" s="148"/>
      <c r="F118" s="175"/>
      <c r="G118" s="154"/>
      <c r="H118" s="151"/>
    </row>
    <row r="119" spans="1:8" ht="14.1" customHeight="1" x14ac:dyDescent="0.2">
      <c r="A119" s="97"/>
      <c r="B119" s="196"/>
      <c r="C119" s="197"/>
      <c r="D119" s="198"/>
      <c r="E119" s="198"/>
      <c r="F119" s="195"/>
      <c r="G119" s="172">
        <f>D119-E119-F119</f>
        <v>0</v>
      </c>
      <c r="H119" s="149">
        <f>G119*G11</f>
        <v>0</v>
      </c>
    </row>
    <row r="120" spans="1:8" ht="14.1" customHeight="1" x14ac:dyDescent="0.2">
      <c r="A120" s="98"/>
      <c r="B120" s="177"/>
      <c r="C120" s="180"/>
      <c r="D120" s="162"/>
      <c r="E120" s="162"/>
      <c r="F120" s="156"/>
      <c r="G120" s="153"/>
      <c r="H120" s="150"/>
    </row>
    <row r="121" spans="1:8" s="6" customFormat="1" ht="14.1" customHeight="1" thickBot="1" x14ac:dyDescent="0.25">
      <c r="A121" s="99"/>
      <c r="B121" s="178"/>
      <c r="C121" s="181"/>
      <c r="D121" s="163"/>
      <c r="E121" s="163"/>
      <c r="F121" s="157"/>
      <c r="G121" s="154"/>
      <c r="H121" s="151"/>
    </row>
    <row r="122" spans="1:8" s="6" customFormat="1" ht="14.1" customHeight="1" x14ac:dyDescent="0.2">
      <c r="A122" s="97"/>
      <c r="B122" s="140"/>
      <c r="C122" s="143"/>
      <c r="D122" s="146"/>
      <c r="E122" s="146"/>
      <c r="F122" s="173"/>
      <c r="G122" s="172">
        <f>D122-E122-F122</f>
        <v>0</v>
      </c>
      <c r="H122" s="149">
        <f>G122*G11</f>
        <v>0</v>
      </c>
    </row>
    <row r="123" spans="1:8" s="6" customFormat="1" ht="14.1" customHeight="1" x14ac:dyDescent="0.2">
      <c r="A123" s="100"/>
      <c r="B123" s="141"/>
      <c r="C123" s="144"/>
      <c r="D123" s="147"/>
      <c r="E123" s="147"/>
      <c r="F123" s="174"/>
      <c r="G123" s="153"/>
      <c r="H123" s="150"/>
    </row>
    <row r="124" spans="1:8" s="6" customFormat="1" ht="14.1" customHeight="1" thickBot="1" x14ac:dyDescent="0.25">
      <c r="A124" s="99"/>
      <c r="B124" s="142"/>
      <c r="C124" s="145"/>
      <c r="D124" s="148"/>
      <c r="E124" s="148"/>
      <c r="F124" s="175"/>
      <c r="G124" s="154"/>
      <c r="H124" s="151"/>
    </row>
    <row r="125" spans="1:8" s="6" customFormat="1" ht="14.1" customHeight="1" x14ac:dyDescent="0.2">
      <c r="A125" s="97"/>
      <c r="B125" s="140"/>
      <c r="C125" s="143"/>
      <c r="D125" s="146"/>
      <c r="E125" s="146"/>
      <c r="F125" s="173"/>
      <c r="G125" s="172">
        <f>D125-E125-F125</f>
        <v>0</v>
      </c>
      <c r="H125" s="149">
        <f>G125*G11</f>
        <v>0</v>
      </c>
    </row>
    <row r="126" spans="1:8" s="6" customFormat="1" ht="14.1" customHeight="1" x14ac:dyDescent="0.2">
      <c r="A126" s="100"/>
      <c r="B126" s="141"/>
      <c r="C126" s="144"/>
      <c r="D126" s="147"/>
      <c r="E126" s="147"/>
      <c r="F126" s="174"/>
      <c r="G126" s="153"/>
      <c r="H126" s="150"/>
    </row>
    <row r="127" spans="1:8" s="6" customFormat="1" ht="14.1" customHeight="1" thickBot="1" x14ac:dyDescent="0.25">
      <c r="A127" s="99"/>
      <c r="B127" s="142"/>
      <c r="C127" s="145"/>
      <c r="D127" s="148"/>
      <c r="E127" s="148"/>
      <c r="F127" s="175"/>
      <c r="G127" s="154"/>
      <c r="H127" s="151"/>
    </row>
    <row r="128" spans="1:8" s="6" customFormat="1" ht="14.1" customHeight="1" x14ac:dyDescent="0.2">
      <c r="A128" s="97"/>
      <c r="B128" s="140"/>
      <c r="C128" s="143"/>
      <c r="D128" s="146"/>
      <c r="E128" s="146"/>
      <c r="F128" s="173"/>
      <c r="G128" s="172">
        <f>D128-E128-F128</f>
        <v>0</v>
      </c>
      <c r="H128" s="149">
        <f>G128*G11</f>
        <v>0</v>
      </c>
    </row>
    <row r="129" spans="1:8" s="6" customFormat="1" ht="14.1" customHeight="1" x14ac:dyDescent="0.2">
      <c r="A129" s="100"/>
      <c r="B129" s="141"/>
      <c r="C129" s="144"/>
      <c r="D129" s="147"/>
      <c r="E129" s="147"/>
      <c r="F129" s="174"/>
      <c r="G129" s="153"/>
      <c r="H129" s="150"/>
    </row>
    <row r="130" spans="1:8" s="6" customFormat="1" ht="14.1" customHeight="1" thickBot="1" x14ac:dyDescent="0.25">
      <c r="A130" s="99"/>
      <c r="B130" s="142"/>
      <c r="C130" s="144"/>
      <c r="D130" s="148"/>
      <c r="E130" s="148"/>
      <c r="F130" s="175"/>
      <c r="G130" s="154"/>
      <c r="H130" s="151"/>
    </row>
    <row r="131" spans="1:8" s="6" customFormat="1" ht="14.1" customHeight="1" x14ac:dyDescent="0.2">
      <c r="A131" s="92"/>
      <c r="B131" s="177"/>
      <c r="C131" s="197"/>
      <c r="D131" s="162"/>
      <c r="E131" s="162"/>
      <c r="F131" s="173"/>
      <c r="G131" s="172">
        <f t="shared" ref="G131" si="0">D131-E131-F131</f>
        <v>0</v>
      </c>
      <c r="H131" s="149">
        <f>G131*G11</f>
        <v>0</v>
      </c>
    </row>
    <row r="132" spans="1:8" s="6" customFormat="1" ht="14.1" customHeight="1" x14ac:dyDescent="0.2">
      <c r="A132" s="93"/>
      <c r="B132" s="177"/>
      <c r="C132" s="180"/>
      <c r="D132" s="162"/>
      <c r="E132" s="162"/>
      <c r="F132" s="174"/>
      <c r="G132" s="153"/>
      <c r="H132" s="150"/>
    </row>
    <row r="133" spans="1:8" s="6" customFormat="1" ht="14.1" customHeight="1" thickBot="1" x14ac:dyDescent="0.25">
      <c r="A133" s="94"/>
      <c r="B133" s="178"/>
      <c r="C133" s="181"/>
      <c r="D133" s="163"/>
      <c r="E133" s="163"/>
      <c r="F133" s="175"/>
      <c r="G133" s="154"/>
      <c r="H133" s="151"/>
    </row>
    <row r="134" spans="1:8" s="6" customFormat="1" ht="14.1" customHeight="1" x14ac:dyDescent="0.2">
      <c r="A134" s="69"/>
      <c r="B134" s="214"/>
      <c r="C134" s="217"/>
      <c r="D134" s="173"/>
      <c r="E134" s="173"/>
      <c r="F134" s="173"/>
      <c r="G134" s="172">
        <f t="shared" ref="G134" si="1">D134-E134-F134</f>
        <v>0</v>
      </c>
      <c r="H134" s="149">
        <f>G134*G11</f>
        <v>0</v>
      </c>
    </row>
    <row r="135" spans="1:8" s="6" customFormat="1" ht="14.1" customHeight="1" x14ac:dyDescent="0.2">
      <c r="A135" s="76"/>
      <c r="B135" s="215"/>
      <c r="C135" s="218"/>
      <c r="D135" s="174"/>
      <c r="E135" s="174"/>
      <c r="F135" s="174"/>
      <c r="G135" s="153"/>
      <c r="H135" s="150"/>
    </row>
    <row r="136" spans="1:8" s="6" customFormat="1" ht="14.1" customHeight="1" thickBot="1" x14ac:dyDescent="0.25">
      <c r="A136" s="74"/>
      <c r="B136" s="216"/>
      <c r="C136" s="219"/>
      <c r="D136" s="185"/>
      <c r="E136" s="185"/>
      <c r="F136" s="185"/>
      <c r="G136" s="154"/>
      <c r="H136" s="151"/>
    </row>
    <row r="137" spans="1:8" s="6" customFormat="1" ht="24.95" customHeight="1" thickTop="1" thickBot="1" x14ac:dyDescent="0.25">
      <c r="A137" s="7"/>
      <c r="B137" s="8"/>
      <c r="C137" s="41" t="s">
        <v>16</v>
      </c>
      <c r="D137" s="85">
        <f>SUM(D104:D136)</f>
        <v>0</v>
      </c>
      <c r="E137" s="85">
        <f t="shared" ref="E137:F137" si="2">SUM(E104:E136)</f>
        <v>0</v>
      </c>
      <c r="F137" s="85">
        <f t="shared" si="2"/>
        <v>0</v>
      </c>
      <c r="G137" s="86">
        <f>SUM(G104:G136)</f>
        <v>0</v>
      </c>
      <c r="H137" s="96">
        <f>SUM(H104:H136)</f>
        <v>0</v>
      </c>
    </row>
    <row r="138" spans="1:8" s="6" customFormat="1" ht="9.75" customHeight="1" x14ac:dyDescent="0.25">
      <c r="A138" s="16"/>
      <c r="B138" s="16"/>
      <c r="C138" s="17"/>
      <c r="D138" s="18"/>
      <c r="E138" s="18"/>
      <c r="F138" s="19"/>
      <c r="G138" s="16"/>
      <c r="H138" s="20"/>
    </row>
    <row r="139" spans="1:8" s="6" customFormat="1" ht="20.25" customHeight="1" x14ac:dyDescent="0.2">
      <c r="A139" s="184" t="s">
        <v>30</v>
      </c>
      <c r="B139" s="184"/>
      <c r="C139" s="184"/>
      <c r="D139" s="184"/>
      <c r="E139" s="184"/>
      <c r="F139" s="184"/>
      <c r="G139" s="184"/>
      <c r="H139" s="184"/>
    </row>
    <row r="140" spans="1:8" s="6" customFormat="1" ht="24" customHeight="1" x14ac:dyDescent="0.25">
      <c r="A140" s="57" t="s">
        <v>81</v>
      </c>
      <c r="B140" s="187">
        <f>$B$44</f>
        <v>0</v>
      </c>
      <c r="C140" s="187"/>
      <c r="D140" s="187"/>
      <c r="E140" s="21" t="s">
        <v>8</v>
      </c>
      <c r="F140" s="189">
        <f>$F$44</f>
        <v>0</v>
      </c>
      <c r="G140" s="189"/>
      <c r="H140" s="189"/>
    </row>
    <row r="141" spans="1:8" s="6" customFormat="1" ht="30" customHeight="1" x14ac:dyDescent="0.25">
      <c r="A141" s="58" t="s">
        <v>82</v>
      </c>
      <c r="B141" s="190"/>
      <c r="C141" s="190"/>
      <c r="D141" s="190"/>
      <c r="E141" s="21" t="s">
        <v>7</v>
      </c>
      <c r="F141" s="191"/>
      <c r="G141" s="191"/>
      <c r="H141" s="191"/>
    </row>
    <row r="142" spans="1:8" s="6" customFormat="1" ht="18.75" customHeight="1" x14ac:dyDescent="0.25">
      <c r="A142" s="23"/>
      <c r="B142" s="33"/>
      <c r="C142" s="33"/>
      <c r="D142" s="33"/>
      <c r="E142" s="21"/>
      <c r="F142" s="25"/>
      <c r="G142" s="25"/>
      <c r="H142" s="25"/>
    </row>
    <row r="143" spans="1:8" s="6" customFormat="1" ht="15.2" customHeight="1" x14ac:dyDescent="0.25">
      <c r="A143" s="188" t="s">
        <v>31</v>
      </c>
      <c r="B143" s="188"/>
      <c r="C143" s="188"/>
      <c r="D143" s="188"/>
      <c r="E143" s="188"/>
      <c r="F143" s="188"/>
      <c r="G143" s="182" t="s">
        <v>90</v>
      </c>
      <c r="H143" s="182"/>
    </row>
    <row r="144" spans="1:8" s="6" customFormat="1" ht="15.2" customHeight="1" x14ac:dyDescent="0.25">
      <c r="A144" s="34" t="s">
        <v>50</v>
      </c>
      <c r="B144" s="34"/>
      <c r="C144" s="34"/>
      <c r="D144" s="34"/>
      <c r="E144" s="34"/>
      <c r="F144" s="34"/>
      <c r="G144" s="35"/>
      <c r="H144" s="35"/>
    </row>
    <row r="145" spans="1:8" ht="18" x14ac:dyDescent="0.25">
      <c r="A145" s="171" t="s">
        <v>37</v>
      </c>
      <c r="B145" s="171"/>
      <c r="C145" s="171"/>
      <c r="D145" s="171"/>
      <c r="E145" s="171"/>
      <c r="F145" s="171"/>
      <c r="G145" s="171"/>
      <c r="H145" s="171"/>
    </row>
    <row r="146" spans="1:8" x14ac:dyDescent="0.2">
      <c r="A146" s="50"/>
      <c r="B146" s="50"/>
      <c r="C146" s="50"/>
      <c r="D146" s="50"/>
      <c r="E146" s="50"/>
      <c r="F146" s="50"/>
      <c r="G146" s="50"/>
      <c r="H146" s="51" t="s">
        <v>33</v>
      </c>
    </row>
    <row r="147" spans="1:8" s="6" customFormat="1" ht="20.100000000000001" customHeight="1" thickBot="1" x14ac:dyDescent="0.3">
      <c r="A147" s="46" t="s">
        <v>3</v>
      </c>
      <c r="B147" s="159">
        <f>$B$5</f>
        <v>0</v>
      </c>
      <c r="C147" s="159"/>
      <c r="D147" s="159"/>
      <c r="E147" s="46" t="s">
        <v>35</v>
      </c>
      <c r="F147" s="63" t="str">
        <f>$D$11</f>
        <v>January</v>
      </c>
      <c r="G147" s="64">
        <f>E11</f>
        <v>0</v>
      </c>
      <c r="H147" s="62"/>
    </row>
    <row r="148" spans="1:8" s="6" customFormat="1" ht="9.9499999999999993" customHeight="1" x14ac:dyDescent="0.2">
      <c r="A148" s="47"/>
      <c r="B148" s="52"/>
      <c r="C148" s="52"/>
      <c r="D148" s="52"/>
      <c r="E148" s="47"/>
      <c r="F148" s="52"/>
      <c r="G148" s="52"/>
      <c r="H148" s="52"/>
    </row>
    <row r="149" spans="1:8" s="6" customFormat="1" ht="15.2" customHeight="1" x14ac:dyDescent="0.25">
      <c r="A149" s="158" t="s">
        <v>36</v>
      </c>
      <c r="B149" s="158"/>
      <c r="C149" s="158"/>
      <c r="D149" s="158"/>
      <c r="E149" s="158"/>
      <c r="F149" s="158"/>
      <c r="G149" s="52"/>
      <c r="H149" s="52"/>
    </row>
    <row r="150" spans="1:8" ht="12.95" customHeight="1" x14ac:dyDescent="0.2">
      <c r="A150" s="50"/>
      <c r="B150" s="50"/>
      <c r="C150" s="50"/>
      <c r="D150" s="50"/>
      <c r="E150" s="50"/>
      <c r="F150" s="50"/>
      <c r="G150" s="50"/>
      <c r="H150" s="50"/>
    </row>
    <row r="151" spans="1:8" ht="66" customHeight="1" thickBot="1" x14ac:dyDescent="0.25">
      <c r="A151" s="53" t="s">
        <v>10</v>
      </c>
      <c r="B151" s="54" t="s">
        <v>21</v>
      </c>
      <c r="C151" s="55" t="s">
        <v>11</v>
      </c>
      <c r="D151" s="55" t="s">
        <v>40</v>
      </c>
      <c r="E151" s="56" t="s">
        <v>41</v>
      </c>
      <c r="F151" s="56" t="s">
        <v>42</v>
      </c>
      <c r="G151" s="56" t="s">
        <v>43</v>
      </c>
      <c r="H151" s="5" t="s">
        <v>89</v>
      </c>
    </row>
    <row r="152" spans="1:8" ht="14.1" customHeight="1" x14ac:dyDescent="0.2">
      <c r="A152" s="92"/>
      <c r="B152" s="176"/>
      <c r="C152" s="179"/>
      <c r="D152" s="161"/>
      <c r="E152" s="161"/>
      <c r="F152" s="155"/>
      <c r="G152" s="152">
        <f>D152-E152-F152</f>
        <v>0</v>
      </c>
      <c r="H152" s="149">
        <f>G152*G11</f>
        <v>0</v>
      </c>
    </row>
    <row r="153" spans="1:8" ht="14.1" customHeight="1" x14ac:dyDescent="0.2">
      <c r="A153" s="93"/>
      <c r="B153" s="177"/>
      <c r="C153" s="180"/>
      <c r="D153" s="162"/>
      <c r="E153" s="162"/>
      <c r="F153" s="156"/>
      <c r="G153" s="153"/>
      <c r="H153" s="150"/>
    </row>
    <row r="154" spans="1:8" s="6" customFormat="1" ht="14.1" customHeight="1" thickBot="1" x14ac:dyDescent="0.25">
      <c r="A154" s="94"/>
      <c r="B154" s="178"/>
      <c r="C154" s="181"/>
      <c r="D154" s="163"/>
      <c r="E154" s="163"/>
      <c r="F154" s="157"/>
      <c r="G154" s="154"/>
      <c r="H154" s="151"/>
    </row>
    <row r="155" spans="1:8" s="6" customFormat="1" ht="14.1" customHeight="1" x14ac:dyDescent="0.2">
      <c r="A155" s="69"/>
      <c r="B155" s="220"/>
      <c r="C155" s="217"/>
      <c r="D155" s="173"/>
      <c r="E155" s="173"/>
      <c r="F155" s="173"/>
      <c r="G155" s="172">
        <f>D155-E155-F155</f>
        <v>0</v>
      </c>
      <c r="H155" s="149">
        <f>G155*G11</f>
        <v>0</v>
      </c>
    </row>
    <row r="156" spans="1:8" s="6" customFormat="1" ht="14.1" customHeight="1" x14ac:dyDescent="0.2">
      <c r="A156" s="72"/>
      <c r="B156" s="221"/>
      <c r="C156" s="218"/>
      <c r="D156" s="174"/>
      <c r="E156" s="174"/>
      <c r="F156" s="174"/>
      <c r="G156" s="153"/>
      <c r="H156" s="150"/>
    </row>
    <row r="157" spans="1:8" s="6" customFormat="1" ht="14.1" customHeight="1" thickBot="1" x14ac:dyDescent="0.25">
      <c r="A157" s="71"/>
      <c r="B157" s="222"/>
      <c r="C157" s="223"/>
      <c r="D157" s="175"/>
      <c r="E157" s="175"/>
      <c r="F157" s="175"/>
      <c r="G157" s="154"/>
      <c r="H157" s="151"/>
    </row>
    <row r="158" spans="1:8" s="6" customFormat="1" ht="14.1" customHeight="1" x14ac:dyDescent="0.2">
      <c r="A158" s="69"/>
      <c r="B158" s="220"/>
      <c r="C158" s="217"/>
      <c r="D158" s="173"/>
      <c r="E158" s="173"/>
      <c r="F158" s="173"/>
      <c r="G158" s="172">
        <f>D158-E158-F158</f>
        <v>0</v>
      </c>
      <c r="H158" s="149">
        <f>G158*G11</f>
        <v>0</v>
      </c>
    </row>
    <row r="159" spans="1:8" s="6" customFormat="1" ht="14.1" customHeight="1" x14ac:dyDescent="0.2">
      <c r="A159" s="72"/>
      <c r="B159" s="221"/>
      <c r="C159" s="218"/>
      <c r="D159" s="174"/>
      <c r="E159" s="174"/>
      <c r="F159" s="174"/>
      <c r="G159" s="153"/>
      <c r="H159" s="150"/>
    </row>
    <row r="160" spans="1:8" s="6" customFormat="1" ht="14.1" customHeight="1" thickBot="1" x14ac:dyDescent="0.25">
      <c r="A160" s="71"/>
      <c r="B160" s="222"/>
      <c r="C160" s="223"/>
      <c r="D160" s="175"/>
      <c r="E160" s="175"/>
      <c r="F160" s="175"/>
      <c r="G160" s="154"/>
      <c r="H160" s="151"/>
    </row>
    <row r="161" spans="1:8" s="6" customFormat="1" ht="14.1" customHeight="1" x14ac:dyDescent="0.2">
      <c r="A161" s="69"/>
      <c r="B161" s="220"/>
      <c r="C161" s="217"/>
      <c r="D161" s="173"/>
      <c r="E161" s="173"/>
      <c r="F161" s="173"/>
      <c r="G161" s="172">
        <f>D161-E161-F161</f>
        <v>0</v>
      </c>
      <c r="H161" s="149">
        <f>G161*G11</f>
        <v>0</v>
      </c>
    </row>
    <row r="162" spans="1:8" s="6" customFormat="1" ht="14.1" customHeight="1" x14ac:dyDescent="0.2">
      <c r="A162" s="72"/>
      <c r="B162" s="221"/>
      <c r="C162" s="218"/>
      <c r="D162" s="174"/>
      <c r="E162" s="174"/>
      <c r="F162" s="174"/>
      <c r="G162" s="153"/>
      <c r="H162" s="150"/>
    </row>
    <row r="163" spans="1:8" s="6" customFormat="1" ht="14.1" customHeight="1" thickBot="1" x14ac:dyDescent="0.25">
      <c r="A163" s="71"/>
      <c r="B163" s="222"/>
      <c r="C163" s="223"/>
      <c r="D163" s="175"/>
      <c r="E163" s="175"/>
      <c r="F163" s="175"/>
      <c r="G163" s="154"/>
      <c r="H163" s="151"/>
    </row>
    <row r="164" spans="1:8" s="6" customFormat="1" ht="14.1" customHeight="1" x14ac:dyDescent="0.2">
      <c r="A164" s="69"/>
      <c r="B164" s="220"/>
      <c r="C164" s="217"/>
      <c r="D164" s="173"/>
      <c r="E164" s="173"/>
      <c r="F164" s="173"/>
      <c r="G164" s="172">
        <f>D164-E164-F164</f>
        <v>0</v>
      </c>
      <c r="H164" s="149">
        <f>G164*G11</f>
        <v>0</v>
      </c>
    </row>
    <row r="165" spans="1:8" s="6" customFormat="1" ht="14.1" customHeight="1" x14ac:dyDescent="0.2">
      <c r="A165" s="72"/>
      <c r="B165" s="221"/>
      <c r="C165" s="218"/>
      <c r="D165" s="174"/>
      <c r="E165" s="174"/>
      <c r="F165" s="174"/>
      <c r="G165" s="153"/>
      <c r="H165" s="150"/>
    </row>
    <row r="166" spans="1:8" s="6" customFormat="1" ht="14.1" customHeight="1" thickBot="1" x14ac:dyDescent="0.25">
      <c r="A166" s="71"/>
      <c r="B166" s="222"/>
      <c r="C166" s="223"/>
      <c r="D166" s="175"/>
      <c r="E166" s="175"/>
      <c r="F166" s="175"/>
      <c r="G166" s="154"/>
      <c r="H166" s="151"/>
    </row>
    <row r="167" spans="1:8" ht="14.1" customHeight="1" x14ac:dyDescent="0.2">
      <c r="A167" s="69"/>
      <c r="B167" s="224"/>
      <c r="C167" s="227"/>
      <c r="D167" s="173"/>
      <c r="E167" s="195"/>
      <c r="F167" s="195"/>
      <c r="G167" s="172">
        <f>D167-E167-F167</f>
        <v>0</v>
      </c>
      <c r="H167" s="149">
        <f>G167*G11</f>
        <v>0</v>
      </c>
    </row>
    <row r="168" spans="1:8" ht="14.1" customHeight="1" x14ac:dyDescent="0.2">
      <c r="A168" s="70"/>
      <c r="B168" s="225"/>
      <c r="C168" s="228"/>
      <c r="D168" s="174"/>
      <c r="E168" s="156"/>
      <c r="F168" s="156"/>
      <c r="G168" s="153"/>
      <c r="H168" s="150"/>
    </row>
    <row r="169" spans="1:8" s="6" customFormat="1" ht="14.1" customHeight="1" thickBot="1" x14ac:dyDescent="0.25">
      <c r="A169" s="71"/>
      <c r="B169" s="226"/>
      <c r="C169" s="229"/>
      <c r="D169" s="175"/>
      <c r="E169" s="157"/>
      <c r="F169" s="157"/>
      <c r="G169" s="154"/>
      <c r="H169" s="151"/>
    </row>
    <row r="170" spans="1:8" s="6" customFormat="1" ht="14.1" customHeight="1" x14ac:dyDescent="0.2">
      <c r="A170" s="69"/>
      <c r="B170" s="220"/>
      <c r="C170" s="217"/>
      <c r="D170" s="173"/>
      <c r="E170" s="173"/>
      <c r="F170" s="173"/>
      <c r="G170" s="172">
        <f>D170-E170-F170</f>
        <v>0</v>
      </c>
      <c r="H170" s="149">
        <f>G170*G11</f>
        <v>0</v>
      </c>
    </row>
    <row r="171" spans="1:8" s="6" customFormat="1" ht="14.1" customHeight="1" x14ac:dyDescent="0.2">
      <c r="A171" s="72"/>
      <c r="B171" s="221"/>
      <c r="C171" s="218"/>
      <c r="D171" s="174"/>
      <c r="E171" s="174"/>
      <c r="F171" s="174"/>
      <c r="G171" s="153"/>
      <c r="H171" s="150"/>
    </row>
    <row r="172" spans="1:8" s="6" customFormat="1" ht="14.1" customHeight="1" thickBot="1" x14ac:dyDescent="0.25">
      <c r="A172" s="71"/>
      <c r="B172" s="222"/>
      <c r="C172" s="223"/>
      <c r="D172" s="175"/>
      <c r="E172" s="175"/>
      <c r="F172" s="175"/>
      <c r="G172" s="154"/>
      <c r="H172" s="151"/>
    </row>
    <row r="173" spans="1:8" s="6" customFormat="1" ht="14.1" customHeight="1" x14ac:dyDescent="0.2">
      <c r="A173" s="69"/>
      <c r="B173" s="220"/>
      <c r="C173" s="217"/>
      <c r="D173" s="173"/>
      <c r="E173" s="173"/>
      <c r="F173" s="173"/>
      <c r="G173" s="172">
        <f>D173-E173-F173</f>
        <v>0</v>
      </c>
      <c r="H173" s="149">
        <f>G173*G11</f>
        <v>0</v>
      </c>
    </row>
    <row r="174" spans="1:8" s="6" customFormat="1" ht="14.1" customHeight="1" x14ac:dyDescent="0.2">
      <c r="A174" s="72"/>
      <c r="B174" s="221"/>
      <c r="C174" s="218"/>
      <c r="D174" s="174"/>
      <c r="E174" s="174"/>
      <c r="F174" s="174"/>
      <c r="G174" s="153"/>
      <c r="H174" s="150"/>
    </row>
    <row r="175" spans="1:8" s="6" customFormat="1" ht="14.1" customHeight="1" thickBot="1" x14ac:dyDescent="0.25">
      <c r="A175" s="71"/>
      <c r="B175" s="222"/>
      <c r="C175" s="223"/>
      <c r="D175" s="175"/>
      <c r="E175" s="175"/>
      <c r="F175" s="175"/>
      <c r="G175" s="154"/>
      <c r="H175" s="151"/>
    </row>
    <row r="176" spans="1:8" s="6" customFormat="1" ht="14.1" customHeight="1" x14ac:dyDescent="0.2">
      <c r="A176" s="69"/>
      <c r="B176" s="220"/>
      <c r="C176" s="217"/>
      <c r="D176" s="173"/>
      <c r="E176" s="173"/>
      <c r="F176" s="173"/>
      <c r="G176" s="172">
        <f>D176-E176-F176</f>
        <v>0</v>
      </c>
      <c r="H176" s="149">
        <f>G176*G11</f>
        <v>0</v>
      </c>
    </row>
    <row r="177" spans="1:8" s="6" customFormat="1" ht="14.1" customHeight="1" x14ac:dyDescent="0.2">
      <c r="A177" s="72"/>
      <c r="B177" s="221"/>
      <c r="C177" s="218"/>
      <c r="D177" s="174"/>
      <c r="E177" s="174"/>
      <c r="F177" s="174"/>
      <c r="G177" s="153"/>
      <c r="H177" s="150"/>
    </row>
    <row r="178" spans="1:8" s="6" customFormat="1" ht="14.1" customHeight="1" thickBot="1" x14ac:dyDescent="0.25">
      <c r="A178" s="71"/>
      <c r="B178" s="222"/>
      <c r="C178" s="223"/>
      <c r="D178" s="175"/>
      <c r="E178" s="175"/>
      <c r="F178" s="175"/>
      <c r="G178" s="154"/>
      <c r="H178" s="151"/>
    </row>
    <row r="179" spans="1:8" s="6" customFormat="1" ht="14.1" customHeight="1" x14ac:dyDescent="0.2">
      <c r="A179" s="69"/>
      <c r="B179" s="220"/>
      <c r="C179" s="217"/>
      <c r="D179" s="173"/>
      <c r="E179" s="173"/>
      <c r="F179" s="173"/>
      <c r="G179" s="172">
        <f>D179-E179-F179</f>
        <v>0</v>
      </c>
      <c r="H179" s="149">
        <f>G179*G11</f>
        <v>0</v>
      </c>
    </row>
    <row r="180" spans="1:8" s="6" customFormat="1" ht="14.1" customHeight="1" x14ac:dyDescent="0.2">
      <c r="A180" s="72"/>
      <c r="B180" s="221"/>
      <c r="C180" s="218"/>
      <c r="D180" s="174"/>
      <c r="E180" s="174"/>
      <c r="F180" s="174"/>
      <c r="G180" s="153"/>
      <c r="H180" s="150"/>
    </row>
    <row r="181" spans="1:8" s="6" customFormat="1" ht="14.1" customHeight="1" thickBot="1" x14ac:dyDescent="0.25">
      <c r="A181" s="71"/>
      <c r="B181" s="222"/>
      <c r="C181" s="223"/>
      <c r="D181" s="175"/>
      <c r="E181" s="175"/>
      <c r="F181" s="175"/>
      <c r="G181" s="154"/>
      <c r="H181" s="151"/>
    </row>
    <row r="182" spans="1:8" s="6" customFormat="1" ht="14.1" customHeight="1" x14ac:dyDescent="0.2">
      <c r="A182" s="69"/>
      <c r="B182" s="214"/>
      <c r="C182" s="217"/>
      <c r="D182" s="173"/>
      <c r="E182" s="173"/>
      <c r="F182" s="173"/>
      <c r="G182" s="172">
        <f>D182-E182-F182</f>
        <v>0</v>
      </c>
      <c r="H182" s="149">
        <f>G182*G11</f>
        <v>0</v>
      </c>
    </row>
    <row r="183" spans="1:8" s="6" customFormat="1" ht="14.1" customHeight="1" x14ac:dyDescent="0.2">
      <c r="A183" s="76"/>
      <c r="B183" s="215"/>
      <c r="C183" s="218"/>
      <c r="D183" s="174"/>
      <c r="E183" s="174"/>
      <c r="F183" s="174"/>
      <c r="G183" s="153"/>
      <c r="H183" s="150"/>
    </row>
    <row r="184" spans="1:8" s="6" customFormat="1" ht="14.1" customHeight="1" thickBot="1" x14ac:dyDescent="0.25">
      <c r="A184" s="74"/>
      <c r="B184" s="216"/>
      <c r="C184" s="219"/>
      <c r="D184" s="185"/>
      <c r="E184" s="185"/>
      <c r="F184" s="185"/>
      <c r="G184" s="186"/>
      <c r="H184" s="183"/>
    </row>
    <row r="185" spans="1:8" s="6" customFormat="1" ht="24.95" customHeight="1" thickTop="1" thickBot="1" x14ac:dyDescent="0.25">
      <c r="A185" s="7"/>
      <c r="B185" s="8"/>
      <c r="C185" s="41" t="s">
        <v>16</v>
      </c>
      <c r="D185" s="85">
        <f>SUM(D152:D184)</f>
        <v>0</v>
      </c>
      <c r="E185" s="85">
        <f>SUM(E152:E184)</f>
        <v>0</v>
      </c>
      <c r="F185" s="85">
        <f>SUM(F152:F184)</f>
        <v>0</v>
      </c>
      <c r="G185" s="86">
        <f>SUM(G152:G184)</f>
        <v>0</v>
      </c>
      <c r="H185" s="96">
        <f>SUM(H152:H184)</f>
        <v>0</v>
      </c>
    </row>
    <row r="186" spans="1:8" s="6" customFormat="1" ht="9.75" customHeight="1" x14ac:dyDescent="0.25">
      <c r="A186" s="16"/>
      <c r="B186" s="16"/>
      <c r="C186" s="17"/>
      <c r="D186" s="18"/>
      <c r="E186" s="18"/>
      <c r="F186" s="19"/>
      <c r="G186" s="16"/>
      <c r="H186" s="20"/>
    </row>
    <row r="187" spans="1:8" s="6" customFormat="1" ht="20.25" customHeight="1" x14ac:dyDescent="0.2">
      <c r="A187" s="184" t="s">
        <v>30</v>
      </c>
      <c r="B187" s="184"/>
      <c r="C187" s="184"/>
      <c r="D187" s="184"/>
      <c r="E187" s="184"/>
      <c r="F187" s="184"/>
      <c r="G187" s="184"/>
      <c r="H187" s="184"/>
    </row>
    <row r="188" spans="1:8" s="6" customFormat="1" ht="24" customHeight="1" x14ac:dyDescent="0.25">
      <c r="A188" s="57" t="s">
        <v>81</v>
      </c>
      <c r="B188" s="187">
        <f>$B$44</f>
        <v>0</v>
      </c>
      <c r="C188" s="187"/>
      <c r="D188" s="187"/>
      <c r="E188" s="21" t="s">
        <v>8</v>
      </c>
      <c r="F188" s="189">
        <f>$F$44</f>
        <v>0</v>
      </c>
      <c r="G188" s="189"/>
      <c r="H188" s="189"/>
    </row>
    <row r="189" spans="1:8" s="6" customFormat="1" ht="30" customHeight="1" x14ac:dyDescent="0.25">
      <c r="A189" s="58" t="s">
        <v>82</v>
      </c>
      <c r="B189" s="190"/>
      <c r="C189" s="190"/>
      <c r="D189" s="190"/>
      <c r="E189" s="21" t="s">
        <v>7</v>
      </c>
      <c r="F189" s="191"/>
      <c r="G189" s="191"/>
      <c r="H189" s="191"/>
    </row>
    <row r="190" spans="1:8" s="6" customFormat="1" ht="18.75" customHeight="1" x14ac:dyDescent="0.25">
      <c r="A190" s="23"/>
      <c r="B190" s="33"/>
      <c r="C190" s="33"/>
      <c r="D190" s="33"/>
      <c r="E190" s="21"/>
      <c r="F190" s="25"/>
      <c r="G190" s="25"/>
      <c r="H190" s="25"/>
    </row>
    <row r="191" spans="1:8" s="6" customFormat="1" ht="15.2" customHeight="1" x14ac:dyDescent="0.25">
      <c r="A191" s="188" t="s">
        <v>31</v>
      </c>
      <c r="B191" s="188"/>
      <c r="C191" s="188"/>
      <c r="D191" s="188"/>
      <c r="E191" s="188"/>
      <c r="F191" s="188"/>
      <c r="G191" s="182" t="s">
        <v>90</v>
      </c>
      <c r="H191" s="182"/>
    </row>
    <row r="192" spans="1:8" s="6" customFormat="1" ht="15.2" customHeight="1" x14ac:dyDescent="0.25">
      <c r="A192" s="34" t="s">
        <v>50</v>
      </c>
      <c r="B192" s="34"/>
      <c r="C192" s="34"/>
      <c r="D192" s="34"/>
      <c r="E192" s="34"/>
      <c r="F192" s="34"/>
      <c r="G192" s="35"/>
      <c r="H192" s="35"/>
    </row>
    <row r="193" spans="1:8" ht="18" x14ac:dyDescent="0.25">
      <c r="A193" s="171" t="s">
        <v>37</v>
      </c>
      <c r="B193" s="171"/>
      <c r="C193" s="171"/>
      <c r="D193" s="171"/>
      <c r="E193" s="171"/>
      <c r="F193" s="171"/>
      <c r="G193" s="171"/>
      <c r="H193" s="171"/>
    </row>
    <row r="194" spans="1:8" x14ac:dyDescent="0.2">
      <c r="A194" s="50"/>
      <c r="B194" s="50"/>
      <c r="C194" s="50"/>
      <c r="D194" s="50"/>
      <c r="E194" s="50"/>
      <c r="F194" s="50"/>
      <c r="G194" s="50"/>
      <c r="H194" s="51" t="s">
        <v>33</v>
      </c>
    </row>
    <row r="195" spans="1:8" s="6" customFormat="1" ht="20.100000000000001" customHeight="1" thickBot="1" x14ac:dyDescent="0.3">
      <c r="A195" s="46" t="s">
        <v>3</v>
      </c>
      <c r="B195" s="159">
        <f>$B$5</f>
        <v>0</v>
      </c>
      <c r="C195" s="159"/>
      <c r="D195" s="159"/>
      <c r="E195" s="46" t="s">
        <v>35</v>
      </c>
      <c r="F195" s="63" t="str">
        <f>$D$11</f>
        <v>January</v>
      </c>
      <c r="G195" s="64">
        <f>E11</f>
        <v>0</v>
      </c>
      <c r="H195" s="62"/>
    </row>
    <row r="196" spans="1:8" s="6" customFormat="1" ht="9.9499999999999993" customHeight="1" x14ac:dyDescent="0.2">
      <c r="A196" s="47"/>
      <c r="B196" s="52"/>
      <c r="C196" s="52"/>
      <c r="D196" s="52"/>
      <c r="E196" s="47"/>
      <c r="F196" s="52"/>
      <c r="G196" s="52"/>
      <c r="H196" s="52"/>
    </row>
    <row r="197" spans="1:8" s="6" customFormat="1" ht="15.2" customHeight="1" x14ac:dyDescent="0.25">
      <c r="A197" s="158" t="s">
        <v>36</v>
      </c>
      <c r="B197" s="158"/>
      <c r="C197" s="158"/>
      <c r="D197" s="158"/>
      <c r="E197" s="158"/>
      <c r="F197" s="158"/>
      <c r="G197" s="52"/>
      <c r="H197" s="52"/>
    </row>
    <row r="198" spans="1:8" ht="12.95" customHeight="1" x14ac:dyDescent="0.2">
      <c r="A198" s="50"/>
      <c r="B198" s="50"/>
      <c r="C198" s="50"/>
      <c r="D198" s="50"/>
      <c r="E198" s="50"/>
      <c r="F198" s="50"/>
      <c r="G198" s="50"/>
      <c r="H198" s="50"/>
    </row>
    <row r="199" spans="1:8" ht="66" customHeight="1" thickBot="1" x14ac:dyDescent="0.25">
      <c r="A199" s="53" t="s">
        <v>10</v>
      </c>
      <c r="B199" s="54" t="s">
        <v>21</v>
      </c>
      <c r="C199" s="55" t="s">
        <v>11</v>
      </c>
      <c r="D199" s="55" t="s">
        <v>40</v>
      </c>
      <c r="E199" s="56" t="s">
        <v>41</v>
      </c>
      <c r="F199" s="56" t="s">
        <v>42</v>
      </c>
      <c r="G199" s="56" t="s">
        <v>43</v>
      </c>
      <c r="H199" s="5" t="s">
        <v>89</v>
      </c>
    </row>
    <row r="200" spans="1:8" ht="14.1" customHeight="1" x14ac:dyDescent="0.2">
      <c r="A200" s="69"/>
      <c r="B200" s="230"/>
      <c r="C200" s="231"/>
      <c r="D200" s="155"/>
      <c r="E200" s="155"/>
      <c r="F200" s="155"/>
      <c r="G200" s="152">
        <f>D200-E200-F200</f>
        <v>0</v>
      </c>
      <c r="H200" s="149">
        <f>G200*G11</f>
        <v>0</v>
      </c>
    </row>
    <row r="201" spans="1:8" ht="14.1" customHeight="1" x14ac:dyDescent="0.2">
      <c r="A201" s="70"/>
      <c r="B201" s="225"/>
      <c r="C201" s="228"/>
      <c r="D201" s="156"/>
      <c r="E201" s="156"/>
      <c r="F201" s="156"/>
      <c r="G201" s="153"/>
      <c r="H201" s="150"/>
    </row>
    <row r="202" spans="1:8" s="6" customFormat="1" ht="14.1" customHeight="1" thickBot="1" x14ac:dyDescent="0.25">
      <c r="A202" s="71"/>
      <c r="B202" s="226"/>
      <c r="C202" s="229"/>
      <c r="D202" s="157"/>
      <c r="E202" s="157"/>
      <c r="F202" s="157"/>
      <c r="G202" s="154"/>
      <c r="H202" s="151"/>
    </row>
    <row r="203" spans="1:8" s="6" customFormat="1" ht="14.1" customHeight="1" x14ac:dyDescent="0.2">
      <c r="A203" s="69"/>
      <c r="B203" s="220"/>
      <c r="C203" s="217"/>
      <c r="D203" s="173"/>
      <c r="E203" s="173"/>
      <c r="F203" s="173"/>
      <c r="G203" s="172">
        <f>D203-E203-F203</f>
        <v>0</v>
      </c>
      <c r="H203" s="149">
        <f>G203*G11</f>
        <v>0</v>
      </c>
    </row>
    <row r="204" spans="1:8" s="6" customFormat="1" ht="14.1" customHeight="1" x14ac:dyDescent="0.2">
      <c r="A204" s="72"/>
      <c r="B204" s="221"/>
      <c r="C204" s="218"/>
      <c r="D204" s="174"/>
      <c r="E204" s="174"/>
      <c r="F204" s="174"/>
      <c r="G204" s="153"/>
      <c r="H204" s="150"/>
    </row>
    <row r="205" spans="1:8" s="6" customFormat="1" ht="14.1" customHeight="1" thickBot="1" x14ac:dyDescent="0.25">
      <c r="A205" s="71"/>
      <c r="B205" s="222"/>
      <c r="C205" s="223"/>
      <c r="D205" s="175"/>
      <c r="E205" s="175"/>
      <c r="F205" s="175"/>
      <c r="G205" s="154"/>
      <c r="H205" s="151"/>
    </row>
    <row r="206" spans="1:8" s="6" customFormat="1" ht="14.1" customHeight="1" x14ac:dyDescent="0.2">
      <c r="A206" s="69"/>
      <c r="B206" s="220"/>
      <c r="C206" s="217"/>
      <c r="D206" s="173"/>
      <c r="E206" s="173"/>
      <c r="F206" s="173"/>
      <c r="G206" s="172">
        <f>D206-E206-F206</f>
        <v>0</v>
      </c>
      <c r="H206" s="149">
        <f>G206*G11</f>
        <v>0</v>
      </c>
    </row>
    <row r="207" spans="1:8" s="6" customFormat="1" ht="14.1" customHeight="1" x14ac:dyDescent="0.2">
      <c r="A207" s="72"/>
      <c r="B207" s="221"/>
      <c r="C207" s="218"/>
      <c r="D207" s="174"/>
      <c r="E207" s="174"/>
      <c r="F207" s="174"/>
      <c r="G207" s="153"/>
      <c r="H207" s="150"/>
    </row>
    <row r="208" spans="1:8" s="6" customFormat="1" ht="14.1" customHeight="1" thickBot="1" x14ac:dyDescent="0.25">
      <c r="A208" s="71"/>
      <c r="B208" s="222"/>
      <c r="C208" s="223"/>
      <c r="D208" s="175"/>
      <c r="E208" s="175"/>
      <c r="F208" s="175"/>
      <c r="G208" s="154"/>
      <c r="H208" s="151"/>
    </row>
    <row r="209" spans="1:8" s="6" customFormat="1" ht="14.1" customHeight="1" x14ac:dyDescent="0.2">
      <c r="A209" s="69"/>
      <c r="B209" s="220"/>
      <c r="C209" s="217"/>
      <c r="D209" s="173"/>
      <c r="E209" s="173"/>
      <c r="F209" s="173"/>
      <c r="G209" s="172">
        <f>D209-E209-F209</f>
        <v>0</v>
      </c>
      <c r="H209" s="149">
        <f>G209*G11</f>
        <v>0</v>
      </c>
    </row>
    <row r="210" spans="1:8" s="6" customFormat="1" ht="14.1" customHeight="1" x14ac:dyDescent="0.2">
      <c r="A210" s="72"/>
      <c r="B210" s="221"/>
      <c r="C210" s="218"/>
      <c r="D210" s="174"/>
      <c r="E210" s="174"/>
      <c r="F210" s="174"/>
      <c r="G210" s="153"/>
      <c r="H210" s="150"/>
    </row>
    <row r="211" spans="1:8" s="6" customFormat="1" ht="14.1" customHeight="1" thickBot="1" x14ac:dyDescent="0.25">
      <c r="A211" s="71"/>
      <c r="B211" s="222"/>
      <c r="C211" s="223"/>
      <c r="D211" s="175"/>
      <c r="E211" s="175"/>
      <c r="F211" s="175"/>
      <c r="G211" s="154"/>
      <c r="H211" s="151"/>
    </row>
    <row r="212" spans="1:8" s="6" customFormat="1" ht="14.1" customHeight="1" x14ac:dyDescent="0.2">
      <c r="A212" s="69"/>
      <c r="B212" s="220"/>
      <c r="C212" s="217"/>
      <c r="D212" s="173"/>
      <c r="E212" s="173"/>
      <c r="F212" s="173"/>
      <c r="G212" s="172">
        <f>D212-E212-F212</f>
        <v>0</v>
      </c>
      <c r="H212" s="149">
        <f>G212*G11</f>
        <v>0</v>
      </c>
    </row>
    <row r="213" spans="1:8" s="6" customFormat="1" ht="14.1" customHeight="1" x14ac:dyDescent="0.2">
      <c r="A213" s="72"/>
      <c r="B213" s="221"/>
      <c r="C213" s="218"/>
      <c r="D213" s="174"/>
      <c r="E213" s="174"/>
      <c r="F213" s="174"/>
      <c r="G213" s="153"/>
      <c r="H213" s="150"/>
    </row>
    <row r="214" spans="1:8" s="6" customFormat="1" ht="14.1" customHeight="1" thickBot="1" x14ac:dyDescent="0.25">
      <c r="A214" s="71"/>
      <c r="B214" s="222"/>
      <c r="C214" s="223"/>
      <c r="D214" s="175"/>
      <c r="E214" s="175"/>
      <c r="F214" s="175"/>
      <c r="G214" s="154"/>
      <c r="H214" s="151"/>
    </row>
    <row r="215" spans="1:8" ht="14.1" customHeight="1" x14ac:dyDescent="0.2">
      <c r="A215" s="69"/>
      <c r="B215" s="224"/>
      <c r="C215" s="227"/>
      <c r="D215" s="173"/>
      <c r="E215" s="195"/>
      <c r="F215" s="195"/>
      <c r="G215" s="172">
        <f>D215-E215-F215</f>
        <v>0</v>
      </c>
      <c r="H215" s="149">
        <f>G215*G11</f>
        <v>0</v>
      </c>
    </row>
    <row r="216" spans="1:8" ht="14.1" customHeight="1" x14ac:dyDescent="0.2">
      <c r="A216" s="70"/>
      <c r="B216" s="225"/>
      <c r="C216" s="228"/>
      <c r="D216" s="174"/>
      <c r="E216" s="156"/>
      <c r="F216" s="156"/>
      <c r="G216" s="153"/>
      <c r="H216" s="150"/>
    </row>
    <row r="217" spans="1:8" s="6" customFormat="1" ht="14.1" customHeight="1" thickBot="1" x14ac:dyDescent="0.25">
      <c r="A217" s="71"/>
      <c r="B217" s="226"/>
      <c r="C217" s="229"/>
      <c r="D217" s="175"/>
      <c r="E217" s="157"/>
      <c r="F217" s="157"/>
      <c r="G217" s="154"/>
      <c r="H217" s="151"/>
    </row>
    <row r="218" spans="1:8" s="6" customFormat="1" ht="14.1" customHeight="1" x14ac:dyDescent="0.2">
      <c r="A218" s="69"/>
      <c r="B218" s="220"/>
      <c r="C218" s="217"/>
      <c r="D218" s="173"/>
      <c r="E218" s="173"/>
      <c r="F218" s="173"/>
      <c r="G218" s="172">
        <f>D218-E218-F218</f>
        <v>0</v>
      </c>
      <c r="H218" s="149">
        <f>G218*G11</f>
        <v>0</v>
      </c>
    </row>
    <row r="219" spans="1:8" s="6" customFormat="1" ht="14.1" customHeight="1" x14ac:dyDescent="0.2">
      <c r="A219" s="72"/>
      <c r="B219" s="221"/>
      <c r="C219" s="218"/>
      <c r="D219" s="174"/>
      <c r="E219" s="174"/>
      <c r="F219" s="174"/>
      <c r="G219" s="153"/>
      <c r="H219" s="150"/>
    </row>
    <row r="220" spans="1:8" s="6" customFormat="1" ht="14.1" customHeight="1" thickBot="1" x14ac:dyDescent="0.25">
      <c r="A220" s="71"/>
      <c r="B220" s="222"/>
      <c r="C220" s="223"/>
      <c r="D220" s="175"/>
      <c r="E220" s="175"/>
      <c r="F220" s="175"/>
      <c r="G220" s="154"/>
      <c r="H220" s="151"/>
    </row>
    <row r="221" spans="1:8" s="6" customFormat="1" ht="14.1" customHeight="1" x14ac:dyDescent="0.2">
      <c r="A221" s="69"/>
      <c r="B221" s="220"/>
      <c r="C221" s="217"/>
      <c r="D221" s="173"/>
      <c r="E221" s="173"/>
      <c r="F221" s="173"/>
      <c r="G221" s="172">
        <f>D221-E221-F221</f>
        <v>0</v>
      </c>
      <c r="H221" s="149">
        <f>G221*G11</f>
        <v>0</v>
      </c>
    </row>
    <row r="222" spans="1:8" s="6" customFormat="1" ht="14.1" customHeight="1" x14ac:dyDescent="0.2">
      <c r="A222" s="72"/>
      <c r="B222" s="221"/>
      <c r="C222" s="218"/>
      <c r="D222" s="174"/>
      <c r="E222" s="174"/>
      <c r="F222" s="174"/>
      <c r="G222" s="153"/>
      <c r="H222" s="150"/>
    </row>
    <row r="223" spans="1:8" s="6" customFormat="1" ht="14.1" customHeight="1" thickBot="1" x14ac:dyDescent="0.25">
      <c r="A223" s="71"/>
      <c r="B223" s="222"/>
      <c r="C223" s="223"/>
      <c r="D223" s="175"/>
      <c r="E223" s="175"/>
      <c r="F223" s="175"/>
      <c r="G223" s="154"/>
      <c r="H223" s="151"/>
    </row>
    <row r="224" spans="1:8" s="6" customFormat="1" ht="14.1" customHeight="1" x14ac:dyDescent="0.2">
      <c r="A224" s="69"/>
      <c r="B224" s="220"/>
      <c r="C224" s="217"/>
      <c r="D224" s="173"/>
      <c r="E224" s="173"/>
      <c r="F224" s="173"/>
      <c r="G224" s="172">
        <f>D224-E224-F224</f>
        <v>0</v>
      </c>
      <c r="H224" s="149">
        <f>G224*G11</f>
        <v>0</v>
      </c>
    </row>
    <row r="225" spans="1:8" s="6" customFormat="1" ht="14.1" customHeight="1" x14ac:dyDescent="0.2">
      <c r="A225" s="72"/>
      <c r="B225" s="221"/>
      <c r="C225" s="218"/>
      <c r="D225" s="174"/>
      <c r="E225" s="174"/>
      <c r="F225" s="174"/>
      <c r="G225" s="153"/>
      <c r="H225" s="150"/>
    </row>
    <row r="226" spans="1:8" s="6" customFormat="1" ht="14.1" customHeight="1" thickBot="1" x14ac:dyDescent="0.25">
      <c r="A226" s="71"/>
      <c r="B226" s="222"/>
      <c r="C226" s="223"/>
      <c r="D226" s="175"/>
      <c r="E226" s="175"/>
      <c r="F226" s="175"/>
      <c r="G226" s="154"/>
      <c r="H226" s="151"/>
    </row>
    <row r="227" spans="1:8" s="6" customFormat="1" ht="14.1" customHeight="1" x14ac:dyDescent="0.2">
      <c r="A227" s="69"/>
      <c r="B227" s="220"/>
      <c r="C227" s="217"/>
      <c r="D227" s="173"/>
      <c r="E227" s="173"/>
      <c r="F227" s="173"/>
      <c r="G227" s="172">
        <f>D227-E227-F227</f>
        <v>0</v>
      </c>
      <c r="H227" s="149">
        <f>G227*G11</f>
        <v>0</v>
      </c>
    </row>
    <row r="228" spans="1:8" s="6" customFormat="1" ht="14.1" customHeight="1" x14ac:dyDescent="0.2">
      <c r="A228" s="72"/>
      <c r="B228" s="221"/>
      <c r="C228" s="218"/>
      <c r="D228" s="174"/>
      <c r="E228" s="174"/>
      <c r="F228" s="174"/>
      <c r="G228" s="153"/>
      <c r="H228" s="150"/>
    </row>
    <row r="229" spans="1:8" s="6" customFormat="1" ht="14.1" customHeight="1" thickBot="1" x14ac:dyDescent="0.25">
      <c r="A229" s="71"/>
      <c r="B229" s="222"/>
      <c r="C229" s="223"/>
      <c r="D229" s="175"/>
      <c r="E229" s="175"/>
      <c r="F229" s="175"/>
      <c r="G229" s="154"/>
      <c r="H229" s="151"/>
    </row>
    <row r="230" spans="1:8" s="6" customFormat="1" ht="14.1" customHeight="1" x14ac:dyDescent="0.2">
      <c r="A230" s="69"/>
      <c r="B230" s="214"/>
      <c r="C230" s="217"/>
      <c r="D230" s="173"/>
      <c r="E230" s="173"/>
      <c r="F230" s="173"/>
      <c r="G230" s="172">
        <f>D230-E230-F230</f>
        <v>0</v>
      </c>
      <c r="H230" s="149">
        <f>G230*G11</f>
        <v>0</v>
      </c>
    </row>
    <row r="231" spans="1:8" s="6" customFormat="1" ht="14.1" customHeight="1" x14ac:dyDescent="0.2">
      <c r="A231" s="76"/>
      <c r="B231" s="215"/>
      <c r="C231" s="218"/>
      <c r="D231" s="174"/>
      <c r="E231" s="174"/>
      <c r="F231" s="174"/>
      <c r="G231" s="153"/>
      <c r="H231" s="150"/>
    </row>
    <row r="232" spans="1:8" s="6" customFormat="1" ht="14.1" customHeight="1" thickBot="1" x14ac:dyDescent="0.25">
      <c r="A232" s="74"/>
      <c r="B232" s="216"/>
      <c r="C232" s="219"/>
      <c r="D232" s="185"/>
      <c r="E232" s="185"/>
      <c r="F232" s="185"/>
      <c r="G232" s="186"/>
      <c r="H232" s="183"/>
    </row>
    <row r="233" spans="1:8" s="6" customFormat="1" ht="24.95" customHeight="1" thickTop="1" thickBot="1" x14ac:dyDescent="0.25">
      <c r="A233" s="7"/>
      <c r="B233" s="8"/>
      <c r="C233" s="41" t="s">
        <v>16</v>
      </c>
      <c r="D233" s="85">
        <f>SUM(D200:D232)</f>
        <v>0</v>
      </c>
      <c r="E233" s="85">
        <f>SUM(E200:E232)</f>
        <v>0</v>
      </c>
      <c r="F233" s="85">
        <f>SUM(F200:F232)</f>
        <v>0</v>
      </c>
      <c r="G233" s="86">
        <f>SUM(G200:G232)</f>
        <v>0</v>
      </c>
      <c r="H233" s="40">
        <f>SUM(H200:H232)</f>
        <v>0</v>
      </c>
    </row>
    <row r="234" spans="1:8" s="6" customFormat="1" ht="9.75" customHeight="1" x14ac:dyDescent="0.25">
      <c r="A234" s="16"/>
      <c r="B234" s="16"/>
      <c r="C234" s="17"/>
      <c r="D234" s="18"/>
      <c r="E234" s="18"/>
      <c r="F234" s="19"/>
      <c r="G234" s="16"/>
      <c r="H234" s="20"/>
    </row>
    <row r="235" spans="1:8" s="6" customFormat="1" ht="20.25" customHeight="1" x14ac:dyDescent="0.2">
      <c r="A235" s="184" t="s">
        <v>30</v>
      </c>
      <c r="B235" s="184"/>
      <c r="C235" s="184"/>
      <c r="D235" s="184"/>
      <c r="E235" s="184"/>
      <c r="F235" s="184"/>
      <c r="G235" s="184"/>
      <c r="H235" s="184"/>
    </row>
    <row r="236" spans="1:8" s="6" customFormat="1" ht="24" customHeight="1" x14ac:dyDescent="0.25">
      <c r="A236" s="57" t="s">
        <v>81</v>
      </c>
      <c r="B236" s="187">
        <f>$B$44</f>
        <v>0</v>
      </c>
      <c r="C236" s="187"/>
      <c r="D236" s="187"/>
      <c r="E236" s="21" t="s">
        <v>8</v>
      </c>
      <c r="F236" s="189">
        <f>$F$44</f>
        <v>0</v>
      </c>
      <c r="G236" s="189"/>
      <c r="H236" s="189"/>
    </row>
    <row r="237" spans="1:8" s="6" customFormat="1" ht="30" customHeight="1" x14ac:dyDescent="0.25">
      <c r="A237" s="58" t="s">
        <v>82</v>
      </c>
      <c r="B237" s="190"/>
      <c r="C237" s="190"/>
      <c r="D237" s="190"/>
      <c r="E237" s="21" t="s">
        <v>7</v>
      </c>
      <c r="F237" s="191"/>
      <c r="G237" s="191"/>
      <c r="H237" s="191"/>
    </row>
    <row r="238" spans="1:8" s="6" customFormat="1" ht="18.75" customHeight="1" x14ac:dyDescent="0.25">
      <c r="A238" s="23"/>
      <c r="B238" s="33"/>
      <c r="C238" s="33"/>
      <c r="D238" s="33"/>
      <c r="E238" s="21"/>
      <c r="F238" s="25"/>
      <c r="G238" s="25"/>
      <c r="H238" s="25"/>
    </row>
    <row r="239" spans="1:8" s="6" customFormat="1" ht="15.2" customHeight="1" x14ac:dyDescent="0.25">
      <c r="A239" s="188" t="s">
        <v>31</v>
      </c>
      <c r="B239" s="188"/>
      <c r="C239" s="188"/>
      <c r="D239" s="188"/>
      <c r="E239" s="188"/>
      <c r="F239" s="188"/>
      <c r="G239" s="182" t="s">
        <v>90</v>
      </c>
      <c r="H239" s="182"/>
    </row>
    <row r="240" spans="1:8" s="6" customFormat="1" ht="15.2" customHeight="1" x14ac:dyDescent="0.25">
      <c r="A240" s="34" t="s">
        <v>50</v>
      </c>
      <c r="B240" s="34"/>
      <c r="C240" s="34"/>
      <c r="D240" s="34"/>
      <c r="E240" s="34"/>
      <c r="F240" s="34"/>
      <c r="G240" s="35"/>
      <c r="H240" s="35"/>
    </row>
    <row r="241" spans="1:8" ht="18" x14ac:dyDescent="0.25">
      <c r="A241" s="171" t="s">
        <v>37</v>
      </c>
      <c r="B241" s="171"/>
      <c r="C241" s="171"/>
      <c r="D241" s="171"/>
      <c r="E241" s="171"/>
      <c r="F241" s="171"/>
      <c r="G241" s="171"/>
      <c r="H241" s="171"/>
    </row>
    <row r="242" spans="1:8" x14ac:dyDescent="0.2">
      <c r="A242" s="50"/>
      <c r="B242" s="50"/>
      <c r="C242" s="50"/>
      <c r="D242" s="50"/>
      <c r="E242" s="50"/>
      <c r="F242" s="50"/>
      <c r="G242" s="50"/>
      <c r="H242" s="51" t="s">
        <v>33</v>
      </c>
    </row>
    <row r="243" spans="1:8" s="6" customFormat="1" ht="20.100000000000001" customHeight="1" thickBot="1" x14ac:dyDescent="0.3">
      <c r="A243" s="46" t="s">
        <v>3</v>
      </c>
      <c r="B243" s="159">
        <f>$B$5</f>
        <v>0</v>
      </c>
      <c r="C243" s="159"/>
      <c r="D243" s="159"/>
      <c r="E243" s="46" t="s">
        <v>35</v>
      </c>
      <c r="F243" s="63" t="str">
        <f>$D$11</f>
        <v>January</v>
      </c>
      <c r="G243" s="64">
        <f>E11</f>
        <v>0</v>
      </c>
      <c r="H243" s="62"/>
    </row>
    <row r="244" spans="1:8" s="6" customFormat="1" ht="9.9499999999999993" customHeight="1" x14ac:dyDescent="0.2">
      <c r="A244" s="47"/>
      <c r="B244" s="52"/>
      <c r="C244" s="52"/>
      <c r="D244" s="52"/>
      <c r="E244" s="47"/>
      <c r="F244" s="52"/>
      <c r="G244" s="52"/>
      <c r="H244" s="52"/>
    </row>
    <row r="245" spans="1:8" s="6" customFormat="1" ht="15.2" customHeight="1" x14ac:dyDescent="0.25">
      <c r="A245" s="158" t="s">
        <v>36</v>
      </c>
      <c r="B245" s="158"/>
      <c r="C245" s="158"/>
      <c r="D245" s="158"/>
      <c r="E245" s="158"/>
      <c r="F245" s="158"/>
      <c r="G245" s="52"/>
      <c r="H245" s="52"/>
    </row>
    <row r="246" spans="1:8" ht="12.95" customHeight="1" x14ac:dyDescent="0.2">
      <c r="A246" s="50"/>
      <c r="B246" s="50"/>
      <c r="C246" s="50"/>
      <c r="D246" s="50"/>
      <c r="E246" s="50"/>
      <c r="F246" s="50"/>
      <c r="G246" s="50"/>
      <c r="H246" s="50"/>
    </row>
    <row r="247" spans="1:8" ht="66" customHeight="1" thickBot="1" x14ac:dyDescent="0.25">
      <c r="A247" s="53" t="s">
        <v>10</v>
      </c>
      <c r="B247" s="54" t="s">
        <v>21</v>
      </c>
      <c r="C247" s="55" t="s">
        <v>11</v>
      </c>
      <c r="D247" s="55" t="s">
        <v>40</v>
      </c>
      <c r="E247" s="56" t="s">
        <v>41</v>
      </c>
      <c r="F247" s="56" t="s">
        <v>42</v>
      </c>
      <c r="G247" s="56" t="s">
        <v>43</v>
      </c>
      <c r="H247" s="5" t="s">
        <v>89</v>
      </c>
    </row>
    <row r="248" spans="1:8" ht="14.1" customHeight="1" x14ac:dyDescent="0.2">
      <c r="A248" s="69"/>
      <c r="B248" s="230"/>
      <c r="C248" s="231"/>
      <c r="D248" s="173"/>
      <c r="E248" s="155"/>
      <c r="F248" s="155"/>
      <c r="G248" s="152">
        <f>D248-E248-F248</f>
        <v>0</v>
      </c>
      <c r="H248" s="149">
        <f>G248*G11</f>
        <v>0</v>
      </c>
    </row>
    <row r="249" spans="1:8" ht="14.1" customHeight="1" x14ac:dyDescent="0.2">
      <c r="A249" s="70"/>
      <c r="B249" s="225"/>
      <c r="C249" s="228"/>
      <c r="D249" s="174"/>
      <c r="E249" s="156"/>
      <c r="F249" s="156"/>
      <c r="G249" s="153"/>
      <c r="H249" s="150"/>
    </row>
    <row r="250" spans="1:8" s="6" customFormat="1" ht="14.1" customHeight="1" thickBot="1" x14ac:dyDescent="0.25">
      <c r="A250" s="71"/>
      <c r="B250" s="226"/>
      <c r="C250" s="229"/>
      <c r="D250" s="175"/>
      <c r="E250" s="157"/>
      <c r="F250" s="157"/>
      <c r="G250" s="154"/>
      <c r="H250" s="151"/>
    </row>
    <row r="251" spans="1:8" s="6" customFormat="1" ht="14.1" customHeight="1" x14ac:dyDescent="0.2">
      <c r="A251" s="69"/>
      <c r="B251" s="220"/>
      <c r="C251" s="217"/>
      <c r="D251" s="173"/>
      <c r="E251" s="173"/>
      <c r="F251" s="173"/>
      <c r="G251" s="172">
        <f>D251-E251-F251</f>
        <v>0</v>
      </c>
      <c r="H251" s="149">
        <f>G251*G11</f>
        <v>0</v>
      </c>
    </row>
    <row r="252" spans="1:8" s="6" customFormat="1" ht="14.1" customHeight="1" x14ac:dyDescent="0.2">
      <c r="A252" s="72"/>
      <c r="B252" s="221"/>
      <c r="C252" s="218"/>
      <c r="D252" s="174"/>
      <c r="E252" s="174"/>
      <c r="F252" s="174"/>
      <c r="G252" s="153"/>
      <c r="H252" s="150"/>
    </row>
    <row r="253" spans="1:8" s="6" customFormat="1" ht="14.1" customHeight="1" thickBot="1" x14ac:dyDescent="0.25">
      <c r="A253" s="71"/>
      <c r="B253" s="222"/>
      <c r="C253" s="223"/>
      <c r="D253" s="175"/>
      <c r="E253" s="175"/>
      <c r="F253" s="175"/>
      <c r="G253" s="154"/>
      <c r="H253" s="151"/>
    </row>
    <row r="254" spans="1:8" s="6" customFormat="1" ht="14.1" customHeight="1" x14ac:dyDescent="0.2">
      <c r="A254" s="69"/>
      <c r="B254" s="220"/>
      <c r="C254" s="217"/>
      <c r="D254" s="173"/>
      <c r="E254" s="173"/>
      <c r="F254" s="173"/>
      <c r="G254" s="172">
        <f>D254-E254-F254</f>
        <v>0</v>
      </c>
      <c r="H254" s="149">
        <f>G254*G11</f>
        <v>0</v>
      </c>
    </row>
    <row r="255" spans="1:8" s="6" customFormat="1" ht="14.1" customHeight="1" x14ac:dyDescent="0.2">
      <c r="A255" s="72"/>
      <c r="B255" s="221"/>
      <c r="C255" s="218"/>
      <c r="D255" s="174"/>
      <c r="E255" s="174"/>
      <c r="F255" s="174"/>
      <c r="G255" s="153"/>
      <c r="H255" s="150"/>
    </row>
    <row r="256" spans="1:8" s="6" customFormat="1" ht="14.1" customHeight="1" thickBot="1" x14ac:dyDescent="0.25">
      <c r="A256" s="71"/>
      <c r="B256" s="222"/>
      <c r="C256" s="223"/>
      <c r="D256" s="175"/>
      <c r="E256" s="175"/>
      <c r="F256" s="175"/>
      <c r="G256" s="154"/>
      <c r="H256" s="151"/>
    </row>
    <row r="257" spans="1:8" s="6" customFormat="1" ht="14.1" customHeight="1" x14ac:dyDescent="0.2">
      <c r="A257" s="69"/>
      <c r="B257" s="220"/>
      <c r="C257" s="217"/>
      <c r="D257" s="173"/>
      <c r="E257" s="173"/>
      <c r="F257" s="173"/>
      <c r="G257" s="172">
        <f>D257-E257-F257</f>
        <v>0</v>
      </c>
      <c r="H257" s="149">
        <f>G257*G11</f>
        <v>0</v>
      </c>
    </row>
    <row r="258" spans="1:8" s="6" customFormat="1" ht="14.1" customHeight="1" x14ac:dyDescent="0.2">
      <c r="A258" s="72"/>
      <c r="B258" s="221"/>
      <c r="C258" s="218"/>
      <c r="D258" s="174"/>
      <c r="E258" s="174"/>
      <c r="F258" s="174"/>
      <c r="G258" s="153"/>
      <c r="H258" s="150"/>
    </row>
    <row r="259" spans="1:8" s="6" customFormat="1" ht="14.1" customHeight="1" thickBot="1" x14ac:dyDescent="0.25">
      <c r="A259" s="71"/>
      <c r="B259" s="222"/>
      <c r="C259" s="223"/>
      <c r="D259" s="175"/>
      <c r="E259" s="175"/>
      <c r="F259" s="175"/>
      <c r="G259" s="154"/>
      <c r="H259" s="151"/>
    </row>
    <row r="260" spans="1:8" s="6" customFormat="1" ht="14.1" customHeight="1" x14ac:dyDescent="0.2">
      <c r="A260" s="69"/>
      <c r="B260" s="220"/>
      <c r="C260" s="217"/>
      <c r="D260" s="173"/>
      <c r="E260" s="173"/>
      <c r="F260" s="173"/>
      <c r="G260" s="172">
        <f>D260-E260-F260</f>
        <v>0</v>
      </c>
      <c r="H260" s="149">
        <f>G260*G11</f>
        <v>0</v>
      </c>
    </row>
    <row r="261" spans="1:8" s="6" customFormat="1" ht="14.1" customHeight="1" x14ac:dyDescent="0.2">
      <c r="A261" s="72"/>
      <c r="B261" s="221"/>
      <c r="C261" s="218"/>
      <c r="D261" s="174"/>
      <c r="E261" s="174"/>
      <c r="F261" s="174"/>
      <c r="G261" s="153"/>
      <c r="H261" s="150"/>
    </row>
    <row r="262" spans="1:8" s="6" customFormat="1" ht="14.1" customHeight="1" thickBot="1" x14ac:dyDescent="0.25">
      <c r="A262" s="71"/>
      <c r="B262" s="222"/>
      <c r="C262" s="223"/>
      <c r="D262" s="175"/>
      <c r="E262" s="175"/>
      <c r="F262" s="175"/>
      <c r="G262" s="154"/>
      <c r="H262" s="151"/>
    </row>
    <row r="263" spans="1:8" ht="14.1" customHeight="1" x14ac:dyDescent="0.2">
      <c r="A263" s="69"/>
      <c r="B263" s="224"/>
      <c r="C263" s="227"/>
      <c r="D263" s="173"/>
      <c r="E263" s="195"/>
      <c r="F263" s="195"/>
      <c r="G263" s="172">
        <f>D263-E263-F263</f>
        <v>0</v>
      </c>
      <c r="H263" s="149">
        <f>G263*G11</f>
        <v>0</v>
      </c>
    </row>
    <row r="264" spans="1:8" ht="14.1" customHeight="1" x14ac:dyDescent="0.2">
      <c r="A264" s="70"/>
      <c r="B264" s="225"/>
      <c r="C264" s="228"/>
      <c r="D264" s="174"/>
      <c r="E264" s="156"/>
      <c r="F264" s="156"/>
      <c r="G264" s="153"/>
      <c r="H264" s="150"/>
    </row>
    <row r="265" spans="1:8" s="6" customFormat="1" ht="14.1" customHeight="1" thickBot="1" x14ac:dyDescent="0.25">
      <c r="A265" s="71"/>
      <c r="B265" s="226"/>
      <c r="C265" s="229"/>
      <c r="D265" s="175"/>
      <c r="E265" s="157"/>
      <c r="F265" s="157"/>
      <c r="G265" s="154"/>
      <c r="H265" s="151"/>
    </row>
    <row r="266" spans="1:8" s="6" customFormat="1" ht="14.1" customHeight="1" x14ac:dyDescent="0.2">
      <c r="A266" s="69"/>
      <c r="B266" s="220"/>
      <c r="C266" s="217"/>
      <c r="D266" s="173"/>
      <c r="E266" s="173"/>
      <c r="F266" s="173"/>
      <c r="G266" s="172">
        <f>D266-E266-F266</f>
        <v>0</v>
      </c>
      <c r="H266" s="149">
        <f>G266*G11</f>
        <v>0</v>
      </c>
    </row>
    <row r="267" spans="1:8" s="6" customFormat="1" ht="14.1" customHeight="1" x14ac:dyDescent="0.2">
      <c r="A267" s="72"/>
      <c r="B267" s="221"/>
      <c r="C267" s="218"/>
      <c r="D267" s="174"/>
      <c r="E267" s="174"/>
      <c r="F267" s="174"/>
      <c r="G267" s="153"/>
      <c r="H267" s="150"/>
    </row>
    <row r="268" spans="1:8" s="6" customFormat="1" ht="14.1" customHeight="1" thickBot="1" x14ac:dyDescent="0.25">
      <c r="A268" s="71"/>
      <c r="B268" s="222"/>
      <c r="C268" s="223"/>
      <c r="D268" s="175"/>
      <c r="E268" s="175"/>
      <c r="F268" s="175"/>
      <c r="G268" s="154"/>
      <c r="H268" s="151"/>
    </row>
    <row r="269" spans="1:8" s="6" customFormat="1" ht="14.1" customHeight="1" x14ac:dyDescent="0.2">
      <c r="A269" s="69"/>
      <c r="B269" s="220"/>
      <c r="C269" s="217"/>
      <c r="D269" s="173"/>
      <c r="E269" s="173"/>
      <c r="F269" s="173"/>
      <c r="G269" s="172">
        <f>D269-E269-F269</f>
        <v>0</v>
      </c>
      <c r="H269" s="149">
        <f>G269*G11</f>
        <v>0</v>
      </c>
    </row>
    <row r="270" spans="1:8" s="6" customFormat="1" ht="14.1" customHeight="1" x14ac:dyDescent="0.2">
      <c r="A270" s="72"/>
      <c r="B270" s="221"/>
      <c r="C270" s="218"/>
      <c r="D270" s="174"/>
      <c r="E270" s="174"/>
      <c r="F270" s="174"/>
      <c r="G270" s="153"/>
      <c r="H270" s="150"/>
    </row>
    <row r="271" spans="1:8" s="6" customFormat="1" ht="14.1" customHeight="1" thickBot="1" x14ac:dyDescent="0.25">
      <c r="A271" s="71"/>
      <c r="B271" s="222"/>
      <c r="C271" s="223"/>
      <c r="D271" s="175"/>
      <c r="E271" s="175"/>
      <c r="F271" s="175"/>
      <c r="G271" s="154"/>
      <c r="H271" s="151"/>
    </row>
    <row r="272" spans="1:8" s="6" customFormat="1" ht="14.1" customHeight="1" x14ac:dyDescent="0.2">
      <c r="A272" s="69"/>
      <c r="B272" s="220"/>
      <c r="C272" s="217"/>
      <c r="D272" s="173"/>
      <c r="E272" s="173"/>
      <c r="F272" s="173"/>
      <c r="G272" s="172">
        <f>D272-E272-F272</f>
        <v>0</v>
      </c>
      <c r="H272" s="149">
        <f>G272*G11</f>
        <v>0</v>
      </c>
    </row>
    <row r="273" spans="1:8" s="6" customFormat="1" ht="14.1" customHeight="1" x14ac:dyDescent="0.2">
      <c r="A273" s="72"/>
      <c r="B273" s="221"/>
      <c r="C273" s="218"/>
      <c r="D273" s="174"/>
      <c r="E273" s="174"/>
      <c r="F273" s="174"/>
      <c r="G273" s="153"/>
      <c r="H273" s="150"/>
    </row>
    <row r="274" spans="1:8" s="6" customFormat="1" ht="14.1" customHeight="1" thickBot="1" x14ac:dyDescent="0.25">
      <c r="A274" s="71"/>
      <c r="B274" s="222"/>
      <c r="C274" s="223"/>
      <c r="D274" s="175"/>
      <c r="E274" s="175"/>
      <c r="F274" s="175"/>
      <c r="G274" s="154"/>
      <c r="H274" s="151"/>
    </row>
    <row r="275" spans="1:8" s="6" customFormat="1" ht="14.1" customHeight="1" x14ac:dyDescent="0.2">
      <c r="A275" s="69"/>
      <c r="B275" s="220"/>
      <c r="C275" s="217"/>
      <c r="D275" s="173"/>
      <c r="E275" s="173"/>
      <c r="F275" s="173"/>
      <c r="G275" s="172">
        <f>D275-E275-F275</f>
        <v>0</v>
      </c>
      <c r="H275" s="149">
        <f>G275*G11</f>
        <v>0</v>
      </c>
    </row>
    <row r="276" spans="1:8" s="6" customFormat="1" ht="14.1" customHeight="1" x14ac:dyDescent="0.2">
      <c r="A276" s="72"/>
      <c r="B276" s="221"/>
      <c r="C276" s="218"/>
      <c r="D276" s="174"/>
      <c r="E276" s="174"/>
      <c r="F276" s="174"/>
      <c r="G276" s="153"/>
      <c r="H276" s="150"/>
    </row>
    <row r="277" spans="1:8" s="6" customFormat="1" ht="14.1" customHeight="1" thickBot="1" x14ac:dyDescent="0.25">
      <c r="A277" s="71"/>
      <c r="B277" s="222"/>
      <c r="C277" s="223"/>
      <c r="D277" s="175"/>
      <c r="E277" s="175"/>
      <c r="F277" s="175"/>
      <c r="G277" s="154"/>
      <c r="H277" s="151"/>
    </row>
    <row r="278" spans="1:8" s="6" customFormat="1" ht="14.1" customHeight="1" x14ac:dyDescent="0.2">
      <c r="A278" s="69"/>
      <c r="B278" s="214"/>
      <c r="C278" s="217"/>
      <c r="D278" s="173"/>
      <c r="E278" s="173"/>
      <c r="F278" s="173"/>
      <c r="G278" s="172">
        <f>D278-E278-F278</f>
        <v>0</v>
      </c>
      <c r="H278" s="149">
        <f>G278*G11</f>
        <v>0</v>
      </c>
    </row>
    <row r="279" spans="1:8" s="6" customFormat="1" ht="14.1" customHeight="1" x14ac:dyDescent="0.2">
      <c r="A279" s="76"/>
      <c r="B279" s="215"/>
      <c r="C279" s="218"/>
      <c r="D279" s="174"/>
      <c r="E279" s="174"/>
      <c r="F279" s="174"/>
      <c r="G279" s="153"/>
      <c r="H279" s="150"/>
    </row>
    <row r="280" spans="1:8" s="6" customFormat="1" ht="14.1" customHeight="1" thickBot="1" x14ac:dyDescent="0.25">
      <c r="A280" s="74"/>
      <c r="B280" s="216"/>
      <c r="C280" s="219"/>
      <c r="D280" s="185"/>
      <c r="E280" s="185"/>
      <c r="F280" s="185"/>
      <c r="G280" s="186"/>
      <c r="H280" s="183"/>
    </row>
    <row r="281" spans="1:8" s="6" customFormat="1" ht="24.95" customHeight="1" thickTop="1" thickBot="1" x14ac:dyDescent="0.25">
      <c r="A281" s="7"/>
      <c r="B281" s="8"/>
      <c r="C281" s="41" t="s">
        <v>16</v>
      </c>
      <c r="D281" s="85">
        <f>SUM(D248:D280)</f>
        <v>0</v>
      </c>
      <c r="E281" s="85">
        <f>SUM(E248:E280)</f>
        <v>0</v>
      </c>
      <c r="F281" s="85">
        <f>SUM(F248:F280)</f>
        <v>0</v>
      </c>
      <c r="G281" s="86">
        <f>SUM(G248:G280)</f>
        <v>0</v>
      </c>
      <c r="H281" s="40">
        <f>SUM(H248:H280)</f>
        <v>0</v>
      </c>
    </row>
    <row r="282" spans="1:8" s="6" customFormat="1" ht="9.75" customHeight="1" x14ac:dyDescent="0.25">
      <c r="A282" s="16"/>
      <c r="B282" s="16"/>
      <c r="C282" s="17"/>
      <c r="D282" s="18"/>
      <c r="E282" s="18"/>
      <c r="F282" s="19"/>
      <c r="G282" s="16"/>
      <c r="H282" s="20"/>
    </row>
    <row r="283" spans="1:8" s="6" customFormat="1" ht="20.25" customHeight="1" x14ac:dyDescent="0.2">
      <c r="A283" s="184" t="s">
        <v>30</v>
      </c>
      <c r="B283" s="184"/>
      <c r="C283" s="184"/>
      <c r="D283" s="184"/>
      <c r="E283" s="184"/>
      <c r="F283" s="184"/>
      <c r="G283" s="184"/>
      <c r="H283" s="184"/>
    </row>
    <row r="284" spans="1:8" s="6" customFormat="1" ht="24" customHeight="1" x14ac:dyDescent="0.25">
      <c r="A284" s="57" t="s">
        <v>81</v>
      </c>
      <c r="B284" s="187">
        <f>$B$44</f>
        <v>0</v>
      </c>
      <c r="C284" s="187"/>
      <c r="D284" s="187"/>
      <c r="E284" s="21" t="s">
        <v>8</v>
      </c>
      <c r="F284" s="189">
        <f>$F$44</f>
        <v>0</v>
      </c>
      <c r="G284" s="189"/>
      <c r="H284" s="189"/>
    </row>
    <row r="285" spans="1:8" s="6" customFormat="1" ht="30" customHeight="1" x14ac:dyDescent="0.25">
      <c r="A285" s="58" t="s">
        <v>82</v>
      </c>
      <c r="B285" s="190"/>
      <c r="C285" s="190"/>
      <c r="D285" s="190"/>
      <c r="E285" s="21" t="s">
        <v>7</v>
      </c>
      <c r="F285" s="191"/>
      <c r="G285" s="191"/>
      <c r="H285" s="191"/>
    </row>
    <row r="286" spans="1:8" s="6" customFormat="1" ht="18.75" customHeight="1" x14ac:dyDescent="0.25">
      <c r="A286" s="23"/>
      <c r="B286" s="33"/>
      <c r="C286" s="33"/>
      <c r="D286" s="33"/>
      <c r="E286" s="21"/>
      <c r="F286" s="25"/>
      <c r="G286" s="25"/>
      <c r="H286" s="25"/>
    </row>
    <row r="287" spans="1:8" s="6" customFormat="1" ht="15.2" customHeight="1" x14ac:dyDescent="0.25">
      <c r="A287" s="188" t="s">
        <v>31</v>
      </c>
      <c r="B287" s="188"/>
      <c r="C287" s="188"/>
      <c r="D287" s="188"/>
      <c r="E287" s="188"/>
      <c r="F287" s="188"/>
      <c r="G287" s="182" t="s">
        <v>90</v>
      </c>
      <c r="H287" s="182"/>
    </row>
    <row r="288" spans="1:8" s="6" customFormat="1" ht="15.2" customHeight="1" x14ac:dyDescent="0.25">
      <c r="A288" s="34" t="s">
        <v>50</v>
      </c>
      <c r="B288" s="34"/>
      <c r="C288" s="34"/>
      <c r="D288" s="34"/>
      <c r="E288" s="34"/>
      <c r="F288" s="34"/>
      <c r="G288" s="35"/>
      <c r="H288" s="35"/>
    </row>
    <row r="289" spans="1:8" s="6" customFormat="1" ht="15.2" customHeight="1" x14ac:dyDescent="0.25">
      <c r="A289" s="34"/>
      <c r="B289" s="34"/>
      <c r="C289" s="34"/>
      <c r="D289" s="34"/>
      <c r="E289" s="34"/>
      <c r="F289" s="34"/>
      <c r="G289" s="35"/>
      <c r="H289" s="35"/>
    </row>
    <row r="291" spans="1:8" ht="13.5" customHeight="1" x14ac:dyDescent="0.2"/>
    <row r="292" spans="1:8" ht="13.5" customHeight="1" x14ac:dyDescent="0.2"/>
    <row r="293" spans="1:8" ht="13.5" customHeight="1" x14ac:dyDescent="0.2"/>
    <row r="294" spans="1:8" ht="13.5" customHeight="1" x14ac:dyDescent="0.2"/>
    <row r="295" spans="1:8" ht="13.5" customHeight="1" x14ac:dyDescent="0.2"/>
    <row r="296" spans="1:8" ht="13.5" customHeight="1" x14ac:dyDescent="0.2"/>
    <row r="297" spans="1:8" ht="13.5" customHeight="1" x14ac:dyDescent="0.2"/>
    <row r="298" spans="1:8" ht="13.5" customHeight="1" x14ac:dyDescent="0.2"/>
    <row r="299" spans="1:8" ht="6" customHeight="1" x14ac:dyDescent="0.2"/>
    <row r="301" spans="1:8" ht="6" customHeight="1" x14ac:dyDescent="0.2"/>
    <row r="302" spans="1:8" ht="24.75" customHeight="1" x14ac:dyDescent="0.2"/>
    <row r="303" spans="1:8" ht="54" customHeight="1" x14ac:dyDescent="0.2"/>
    <row r="304" spans="1:8" ht="6.75" customHeight="1" x14ac:dyDescent="0.2"/>
    <row r="305" ht="36" customHeight="1" x14ac:dyDescent="0.2"/>
    <row r="306" ht="7.5" customHeight="1" x14ac:dyDescent="0.2"/>
    <row r="307" ht="39.200000000000003" customHeight="1" x14ac:dyDescent="0.2"/>
    <row r="308" ht="40.5" customHeight="1" x14ac:dyDescent="0.2"/>
    <row r="309" ht="67.5" customHeight="1" x14ac:dyDescent="0.2"/>
    <row r="310" ht="67.5" customHeight="1" x14ac:dyDescent="0.2"/>
  </sheetData>
  <sheetProtection algorithmName="SHA-512" hashValue="2ooYU9Tl91LIJKvsedjWT6QyU5GVLFKLCBj0L0bwQ474bxOysZNoYumw/aD6T/TnEUkgAkRvDpaPZkoNmuXYXw==" saltValue="MBMZlZoeDgNGQVPwDEivhw==" spinCount="100000" sheet="1" objects="1" scenarios="1" selectLockedCells="1"/>
  <mergeCells count="498">
    <mergeCell ref="B285:D285"/>
    <mergeCell ref="F285:H285"/>
    <mergeCell ref="A287:F287"/>
    <mergeCell ref="G287:H287"/>
    <mergeCell ref="B272:B274"/>
    <mergeCell ref="C272:C274"/>
    <mergeCell ref="D272:D274"/>
    <mergeCell ref="E272:E274"/>
    <mergeCell ref="B284:D284"/>
    <mergeCell ref="F284:H284"/>
    <mergeCell ref="H272:H274"/>
    <mergeCell ref="B275:B277"/>
    <mergeCell ref="C275:C277"/>
    <mergeCell ref="D275:D277"/>
    <mergeCell ref="E275:E277"/>
    <mergeCell ref="F275:F277"/>
    <mergeCell ref="G275:G277"/>
    <mergeCell ref="H275:H277"/>
    <mergeCell ref="F272:F274"/>
    <mergeCell ref="G272:G274"/>
    <mergeCell ref="B269:B271"/>
    <mergeCell ref="C269:C271"/>
    <mergeCell ref="D269:D271"/>
    <mergeCell ref="E269:E271"/>
    <mergeCell ref="F269:F271"/>
    <mergeCell ref="F278:F280"/>
    <mergeCell ref="G278:G280"/>
    <mergeCell ref="H278:H280"/>
    <mergeCell ref="A283:H283"/>
    <mergeCell ref="B278:B280"/>
    <mergeCell ref="C278:C280"/>
    <mergeCell ref="D278:D280"/>
    <mergeCell ref="E278:E280"/>
    <mergeCell ref="H260:H262"/>
    <mergeCell ref="G257:G259"/>
    <mergeCell ref="H263:H265"/>
    <mergeCell ref="G260:G262"/>
    <mergeCell ref="D260:D262"/>
    <mergeCell ref="E260:E262"/>
    <mergeCell ref="F257:F259"/>
    <mergeCell ref="G269:G271"/>
    <mergeCell ref="H269:H271"/>
    <mergeCell ref="H266:H268"/>
    <mergeCell ref="B260:B262"/>
    <mergeCell ref="C260:C262"/>
    <mergeCell ref="F260:F262"/>
    <mergeCell ref="B263:B265"/>
    <mergeCell ref="C263:C265"/>
    <mergeCell ref="D263:D265"/>
    <mergeCell ref="E263:E265"/>
    <mergeCell ref="F266:F268"/>
    <mergeCell ref="G266:G268"/>
    <mergeCell ref="F263:F265"/>
    <mergeCell ref="G263:G265"/>
    <mergeCell ref="D266:D268"/>
    <mergeCell ref="E266:E268"/>
    <mergeCell ref="B266:B268"/>
    <mergeCell ref="C266:C268"/>
    <mergeCell ref="B257:B259"/>
    <mergeCell ref="C257:C259"/>
    <mergeCell ref="D257:D259"/>
    <mergeCell ref="E257:E259"/>
    <mergeCell ref="H248:H250"/>
    <mergeCell ref="B251:B253"/>
    <mergeCell ref="C251:C253"/>
    <mergeCell ref="D251:D253"/>
    <mergeCell ref="E251:E253"/>
    <mergeCell ref="F251:F253"/>
    <mergeCell ref="H257:H259"/>
    <mergeCell ref="H254:H256"/>
    <mergeCell ref="G248:G250"/>
    <mergeCell ref="B254:B256"/>
    <mergeCell ref="C254:C256"/>
    <mergeCell ref="D254:D256"/>
    <mergeCell ref="E254:E256"/>
    <mergeCell ref="F254:F256"/>
    <mergeCell ref="G254:G256"/>
    <mergeCell ref="G239:H239"/>
    <mergeCell ref="A245:F245"/>
    <mergeCell ref="B248:B250"/>
    <mergeCell ref="C248:C250"/>
    <mergeCell ref="D248:D250"/>
    <mergeCell ref="G251:G253"/>
    <mergeCell ref="H251:H253"/>
    <mergeCell ref="A241:H241"/>
    <mergeCell ref="B243:D243"/>
    <mergeCell ref="B224:B226"/>
    <mergeCell ref="C224:C226"/>
    <mergeCell ref="F224:F226"/>
    <mergeCell ref="G224:G226"/>
    <mergeCell ref="B221:B223"/>
    <mergeCell ref="E248:E250"/>
    <mergeCell ref="F248:F250"/>
    <mergeCell ref="B236:D236"/>
    <mergeCell ref="F236:H236"/>
    <mergeCell ref="A235:H235"/>
    <mergeCell ref="B230:B232"/>
    <mergeCell ref="C230:C232"/>
    <mergeCell ref="D230:D232"/>
    <mergeCell ref="E230:E232"/>
    <mergeCell ref="F230:F232"/>
    <mergeCell ref="H224:H226"/>
    <mergeCell ref="B227:B229"/>
    <mergeCell ref="C227:C229"/>
    <mergeCell ref="D227:D229"/>
    <mergeCell ref="E227:E229"/>
    <mergeCell ref="F227:F229"/>
    <mergeCell ref="B237:D237"/>
    <mergeCell ref="F237:H237"/>
    <mergeCell ref="A239:F239"/>
    <mergeCell ref="D224:D226"/>
    <mergeCell ref="G230:G232"/>
    <mergeCell ref="H230:H232"/>
    <mergeCell ref="E224:E226"/>
    <mergeCell ref="F212:F214"/>
    <mergeCell ref="G212:G214"/>
    <mergeCell ref="F221:F223"/>
    <mergeCell ref="G221:G223"/>
    <mergeCell ref="B212:B214"/>
    <mergeCell ref="C212:C214"/>
    <mergeCell ref="D212:D214"/>
    <mergeCell ref="E212:E214"/>
    <mergeCell ref="D218:D220"/>
    <mergeCell ref="C221:C223"/>
    <mergeCell ref="D221:D223"/>
    <mergeCell ref="E221:E223"/>
    <mergeCell ref="H218:H220"/>
    <mergeCell ref="F218:F220"/>
    <mergeCell ref="G218:G220"/>
    <mergeCell ref="F215:F217"/>
    <mergeCell ref="G215:G217"/>
    <mergeCell ref="H221:H223"/>
    <mergeCell ref="G227:G229"/>
    <mergeCell ref="H227:H229"/>
    <mergeCell ref="B206:B208"/>
    <mergeCell ref="C206:C208"/>
    <mergeCell ref="F206:F208"/>
    <mergeCell ref="G206:G208"/>
    <mergeCell ref="D206:D208"/>
    <mergeCell ref="E218:E220"/>
    <mergeCell ref="H206:H208"/>
    <mergeCell ref="B218:B220"/>
    <mergeCell ref="C218:C220"/>
    <mergeCell ref="H212:H214"/>
    <mergeCell ref="B215:B217"/>
    <mergeCell ref="C215:C217"/>
    <mergeCell ref="D215:D217"/>
    <mergeCell ref="E215:E217"/>
    <mergeCell ref="H215:H217"/>
    <mergeCell ref="H209:H211"/>
    <mergeCell ref="E206:E208"/>
    <mergeCell ref="B209:B211"/>
    <mergeCell ref="C209:C211"/>
    <mergeCell ref="D209:D211"/>
    <mergeCell ref="E209:E211"/>
    <mergeCell ref="F209:F211"/>
    <mergeCell ref="G209:G211"/>
    <mergeCell ref="B203:B205"/>
    <mergeCell ref="C203:C205"/>
    <mergeCell ref="D203:D205"/>
    <mergeCell ref="E203:E205"/>
    <mergeCell ref="A191:F191"/>
    <mergeCell ref="G191:H191"/>
    <mergeCell ref="A197:F197"/>
    <mergeCell ref="B200:B202"/>
    <mergeCell ref="C200:C202"/>
    <mergeCell ref="F203:F205"/>
    <mergeCell ref="G203:G205"/>
    <mergeCell ref="H203:H205"/>
    <mergeCell ref="D200:D202"/>
    <mergeCell ref="E200:E202"/>
    <mergeCell ref="F200:F202"/>
    <mergeCell ref="G200:G202"/>
    <mergeCell ref="H200:H202"/>
    <mergeCell ref="B188:D188"/>
    <mergeCell ref="F188:H188"/>
    <mergeCell ref="B189:D189"/>
    <mergeCell ref="F189:H189"/>
    <mergeCell ref="A193:H193"/>
    <mergeCell ref="B195:D195"/>
    <mergeCell ref="A187:H187"/>
    <mergeCell ref="B182:B184"/>
    <mergeCell ref="C182:C184"/>
    <mergeCell ref="D182:D184"/>
    <mergeCell ref="E182:E184"/>
    <mergeCell ref="F182:F184"/>
    <mergeCell ref="G182:G184"/>
    <mergeCell ref="H182:H184"/>
    <mergeCell ref="B179:B181"/>
    <mergeCell ref="C179:C181"/>
    <mergeCell ref="D179:D181"/>
    <mergeCell ref="E179:E181"/>
    <mergeCell ref="F179:F181"/>
    <mergeCell ref="G179:G181"/>
    <mergeCell ref="H179:H181"/>
    <mergeCell ref="B176:B178"/>
    <mergeCell ref="C176:C178"/>
    <mergeCell ref="F176:F178"/>
    <mergeCell ref="G176:G178"/>
    <mergeCell ref="F173:F175"/>
    <mergeCell ref="G173:G175"/>
    <mergeCell ref="D176:D178"/>
    <mergeCell ref="E176:E178"/>
    <mergeCell ref="B173:B175"/>
    <mergeCell ref="C173:C175"/>
    <mergeCell ref="D173:D175"/>
    <mergeCell ref="E173:E175"/>
    <mergeCell ref="H173:H175"/>
    <mergeCell ref="H176:H178"/>
    <mergeCell ref="H170:H172"/>
    <mergeCell ref="F164:F166"/>
    <mergeCell ref="G164:G166"/>
    <mergeCell ref="F170:F172"/>
    <mergeCell ref="G170:G172"/>
    <mergeCell ref="H161:H163"/>
    <mergeCell ref="H164:H166"/>
    <mergeCell ref="B167:B169"/>
    <mergeCell ref="C167:C169"/>
    <mergeCell ref="D167:D169"/>
    <mergeCell ref="E167:E169"/>
    <mergeCell ref="F167:F169"/>
    <mergeCell ref="G167:G169"/>
    <mergeCell ref="H167:H169"/>
    <mergeCell ref="B164:B166"/>
    <mergeCell ref="C164:C166"/>
    <mergeCell ref="D164:D166"/>
    <mergeCell ref="E164:E166"/>
    <mergeCell ref="B170:B172"/>
    <mergeCell ref="C170:C172"/>
    <mergeCell ref="D170:D172"/>
    <mergeCell ref="E170:E172"/>
    <mergeCell ref="B161:B163"/>
    <mergeCell ref="C161:C163"/>
    <mergeCell ref="F134:F136"/>
    <mergeCell ref="F152:F154"/>
    <mergeCell ref="G152:G154"/>
    <mergeCell ref="H152:H154"/>
    <mergeCell ref="F141:H141"/>
    <mergeCell ref="A143:F143"/>
    <mergeCell ref="D161:D163"/>
    <mergeCell ref="H158:H160"/>
    <mergeCell ref="B155:B157"/>
    <mergeCell ref="C155:C157"/>
    <mergeCell ref="D155:D157"/>
    <mergeCell ref="E155:E157"/>
    <mergeCell ref="F155:F157"/>
    <mergeCell ref="G155:G157"/>
    <mergeCell ref="B158:B160"/>
    <mergeCell ref="C158:C160"/>
    <mergeCell ref="F158:F160"/>
    <mergeCell ref="G158:G160"/>
    <mergeCell ref="D158:D160"/>
    <mergeCell ref="E158:E160"/>
    <mergeCell ref="E161:E163"/>
    <mergeCell ref="F161:F163"/>
    <mergeCell ref="G161:G163"/>
    <mergeCell ref="H128:H130"/>
    <mergeCell ref="G131:G133"/>
    <mergeCell ref="H131:H133"/>
    <mergeCell ref="F125:F127"/>
    <mergeCell ref="G125:G127"/>
    <mergeCell ref="H125:H127"/>
    <mergeCell ref="B147:D147"/>
    <mergeCell ref="H155:H157"/>
    <mergeCell ref="B152:B154"/>
    <mergeCell ref="C152:C154"/>
    <mergeCell ref="D152:D154"/>
    <mergeCell ref="E152:E154"/>
    <mergeCell ref="B128:B130"/>
    <mergeCell ref="C128:C130"/>
    <mergeCell ref="D128:D130"/>
    <mergeCell ref="B131:B133"/>
    <mergeCell ref="C131:C133"/>
    <mergeCell ref="D131:D133"/>
    <mergeCell ref="E131:E133"/>
    <mergeCell ref="F131:F133"/>
    <mergeCell ref="B134:B136"/>
    <mergeCell ref="C134:C136"/>
    <mergeCell ref="D134:D136"/>
    <mergeCell ref="E134:E136"/>
    <mergeCell ref="F119:F121"/>
    <mergeCell ref="G119:G121"/>
    <mergeCell ref="H119:H121"/>
    <mergeCell ref="F116:F118"/>
    <mergeCell ref="G116:G118"/>
    <mergeCell ref="H122:H124"/>
    <mergeCell ref="F122:F124"/>
    <mergeCell ref="G122:G124"/>
    <mergeCell ref="A149:F149"/>
    <mergeCell ref="G134:G136"/>
    <mergeCell ref="H134:H136"/>
    <mergeCell ref="A139:H139"/>
    <mergeCell ref="B140:D140"/>
    <mergeCell ref="F140:H140"/>
    <mergeCell ref="F128:F130"/>
    <mergeCell ref="G128:G130"/>
    <mergeCell ref="B141:D141"/>
    <mergeCell ref="G143:H143"/>
    <mergeCell ref="A145:H145"/>
    <mergeCell ref="B125:B127"/>
    <mergeCell ref="C125:C127"/>
    <mergeCell ref="D125:D127"/>
    <mergeCell ref="E125:E127"/>
    <mergeCell ref="E128:E130"/>
    <mergeCell ref="B119:B121"/>
    <mergeCell ref="C119:C121"/>
    <mergeCell ref="D119:D121"/>
    <mergeCell ref="E119:E121"/>
    <mergeCell ref="B122:B124"/>
    <mergeCell ref="C122:C124"/>
    <mergeCell ref="D122:D124"/>
    <mergeCell ref="E122:E124"/>
    <mergeCell ref="B116:B118"/>
    <mergeCell ref="D116:D118"/>
    <mergeCell ref="E116:E118"/>
    <mergeCell ref="F104:F106"/>
    <mergeCell ref="G104:G106"/>
    <mergeCell ref="H104:H106"/>
    <mergeCell ref="B107:B109"/>
    <mergeCell ref="C107:C109"/>
    <mergeCell ref="D107:D109"/>
    <mergeCell ref="E107:E109"/>
    <mergeCell ref="F107:F109"/>
    <mergeCell ref="F110:F112"/>
    <mergeCell ref="G110:G112"/>
    <mergeCell ref="D110:D112"/>
    <mergeCell ref="E110:E112"/>
    <mergeCell ref="B104:B106"/>
    <mergeCell ref="C104:C106"/>
    <mergeCell ref="D104:D106"/>
    <mergeCell ref="E104:E106"/>
    <mergeCell ref="G113:G115"/>
    <mergeCell ref="C116:C118"/>
    <mergeCell ref="G107:G109"/>
    <mergeCell ref="H107:H109"/>
    <mergeCell ref="H110:H112"/>
    <mergeCell ref="B113:B115"/>
    <mergeCell ref="C113:C115"/>
    <mergeCell ref="D113:D115"/>
    <mergeCell ref="E113:E115"/>
    <mergeCell ref="F113:F115"/>
    <mergeCell ref="B110:B112"/>
    <mergeCell ref="C110:C112"/>
    <mergeCell ref="H113:H115"/>
    <mergeCell ref="H116:H118"/>
    <mergeCell ref="B99:D99"/>
    <mergeCell ref="A101:F101"/>
    <mergeCell ref="A1:H1"/>
    <mergeCell ref="A2:H2"/>
    <mergeCell ref="A3:H3"/>
    <mergeCell ref="F25:F27"/>
    <mergeCell ref="G19:G21"/>
    <mergeCell ref="H19:H21"/>
    <mergeCell ref="H16:H18"/>
    <mergeCell ref="F19:F21"/>
    <mergeCell ref="A11:C11"/>
    <mergeCell ref="A13:F13"/>
    <mergeCell ref="A47:F47"/>
    <mergeCell ref="A97:H97"/>
    <mergeCell ref="H22:H24"/>
    <mergeCell ref="G16:G18"/>
    <mergeCell ref="G47:H47"/>
    <mergeCell ref="G31:G33"/>
    <mergeCell ref="H31:H33"/>
    <mergeCell ref="B44:D44"/>
    <mergeCell ref="F44:H44"/>
    <mergeCell ref="F22:F24"/>
    <mergeCell ref="G22:G24"/>
    <mergeCell ref="F31:F33"/>
    <mergeCell ref="B19:B21"/>
    <mergeCell ref="C19:C21"/>
    <mergeCell ref="D19:D21"/>
    <mergeCell ref="E19:E21"/>
    <mergeCell ref="B16:B18"/>
    <mergeCell ref="C16:C18"/>
    <mergeCell ref="D16:D18"/>
    <mergeCell ref="E16:E18"/>
    <mergeCell ref="C25:C27"/>
    <mergeCell ref="D25:D27"/>
    <mergeCell ref="E25:E27"/>
    <mergeCell ref="F68:F70"/>
    <mergeCell ref="F65:F67"/>
    <mergeCell ref="H71:H73"/>
    <mergeCell ref="G77:G79"/>
    <mergeCell ref="H74:H76"/>
    <mergeCell ref="H25:H27"/>
    <mergeCell ref="H28:H30"/>
    <mergeCell ref="G68:G70"/>
    <mergeCell ref="H68:H70"/>
    <mergeCell ref="F41:G41"/>
    <mergeCell ref="A43:H43"/>
    <mergeCell ref="B45:D45"/>
    <mergeCell ref="F45:H45"/>
    <mergeCell ref="G65:G67"/>
    <mergeCell ref="H65:H67"/>
    <mergeCell ref="F62:F64"/>
    <mergeCell ref="G62:G64"/>
    <mergeCell ref="H62:H64"/>
    <mergeCell ref="F39:G39"/>
    <mergeCell ref="F40:G40"/>
    <mergeCell ref="F28:F30"/>
    <mergeCell ref="G28:G30"/>
    <mergeCell ref="G25:G27"/>
    <mergeCell ref="B25:B27"/>
    <mergeCell ref="G74:G76"/>
    <mergeCell ref="F71:F73"/>
    <mergeCell ref="G71:G73"/>
    <mergeCell ref="B71:B73"/>
    <mergeCell ref="C71:C73"/>
    <mergeCell ref="D71:D73"/>
    <mergeCell ref="E71:E73"/>
    <mergeCell ref="H77:H79"/>
    <mergeCell ref="F74:F76"/>
    <mergeCell ref="F77:F79"/>
    <mergeCell ref="B77:B79"/>
    <mergeCell ref="C77:C79"/>
    <mergeCell ref="D77:D79"/>
    <mergeCell ref="E77:E79"/>
    <mergeCell ref="B74:B76"/>
    <mergeCell ref="C74:C76"/>
    <mergeCell ref="D74:D76"/>
    <mergeCell ref="E74:E76"/>
    <mergeCell ref="H80:H82"/>
    <mergeCell ref="H83:H85"/>
    <mergeCell ref="F80:F82"/>
    <mergeCell ref="G80:G82"/>
    <mergeCell ref="F83:F85"/>
    <mergeCell ref="G83:G85"/>
    <mergeCell ref="B83:B85"/>
    <mergeCell ref="C83:C85"/>
    <mergeCell ref="D83:D85"/>
    <mergeCell ref="E83:E85"/>
    <mergeCell ref="B80:B82"/>
    <mergeCell ref="C80:C82"/>
    <mergeCell ref="D80:D82"/>
    <mergeCell ref="E80:E82"/>
    <mergeCell ref="G95:H95"/>
    <mergeCell ref="H86:H88"/>
    <mergeCell ref="A91:H91"/>
    <mergeCell ref="F86:F88"/>
    <mergeCell ref="G86:G88"/>
    <mergeCell ref="B92:D92"/>
    <mergeCell ref="A95:F95"/>
    <mergeCell ref="F92:H92"/>
    <mergeCell ref="B93:D93"/>
    <mergeCell ref="F93:H93"/>
    <mergeCell ref="B86:B88"/>
    <mergeCell ref="C86:C88"/>
    <mergeCell ref="D86:D88"/>
    <mergeCell ref="E86:E88"/>
    <mergeCell ref="B68:B70"/>
    <mergeCell ref="C68:C70"/>
    <mergeCell ref="D68:D70"/>
    <mergeCell ref="E68:E70"/>
    <mergeCell ref="B22:B24"/>
    <mergeCell ref="C22:C24"/>
    <mergeCell ref="D22:D24"/>
    <mergeCell ref="E22:E24"/>
    <mergeCell ref="B31:B33"/>
    <mergeCell ref="C31:C33"/>
    <mergeCell ref="D31:D33"/>
    <mergeCell ref="E31:E33"/>
    <mergeCell ref="B28:B30"/>
    <mergeCell ref="C28:C30"/>
    <mergeCell ref="D28:D30"/>
    <mergeCell ref="E28:E30"/>
    <mergeCell ref="A49:H49"/>
    <mergeCell ref="H59:H61"/>
    <mergeCell ref="G59:G61"/>
    <mergeCell ref="F59:F61"/>
    <mergeCell ref="B56:B58"/>
    <mergeCell ref="E56:E58"/>
    <mergeCell ref="D56:D58"/>
    <mergeCell ref="C56:C58"/>
    <mergeCell ref="B5:D5"/>
    <mergeCell ref="B7:D7"/>
    <mergeCell ref="B9:D9"/>
    <mergeCell ref="F5:H5"/>
    <mergeCell ref="F7:H7"/>
    <mergeCell ref="F9:H9"/>
    <mergeCell ref="B65:B67"/>
    <mergeCell ref="C65:C67"/>
    <mergeCell ref="D65:D67"/>
    <mergeCell ref="E65:E67"/>
    <mergeCell ref="B62:B64"/>
    <mergeCell ref="C62:C64"/>
    <mergeCell ref="D62:D64"/>
    <mergeCell ref="E62:E64"/>
    <mergeCell ref="H56:H58"/>
    <mergeCell ref="G56:G58"/>
    <mergeCell ref="F56:F58"/>
    <mergeCell ref="A53:F53"/>
    <mergeCell ref="B51:D51"/>
    <mergeCell ref="E59:E61"/>
    <mergeCell ref="D59:D61"/>
    <mergeCell ref="C59:C61"/>
    <mergeCell ref="B59:B61"/>
    <mergeCell ref="F16:F18"/>
  </mergeCells>
  <phoneticPr fontId="22" type="noConversion"/>
  <printOptions horizontalCentered="1" verticalCentered="1"/>
  <pageMargins left="0.25" right="0.25" top="0.2" bottom="0.18" header="0.21" footer="0.21"/>
  <pageSetup scale="68" fitToHeight="2" orientation="landscape" r:id="rId1"/>
  <headerFooter alignWithMargins="0"/>
  <rowBreaks count="6" manualBreakCount="6">
    <brk id="48" max="7" man="1"/>
    <brk id="96" max="7" man="1"/>
    <brk id="144" max="7" man="1"/>
    <brk id="192" max="7" man="1"/>
    <brk id="240" max="7" man="1"/>
    <brk id="300" max="16383" man="1"/>
  </rowBreaks>
  <ignoredErrors>
    <ignoredError sqref="H36 H41 H38:H39" evalError="1"/>
    <ignoredError sqref="F92 B92 B140 F140 B188 F18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H309"/>
  <sheetViews>
    <sheetView zoomScale="90" zoomScaleNormal="90" zoomScaleSheetLayoutView="70" workbookViewId="0">
      <selection activeCell="E11" sqref="E11"/>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208" t="s">
        <v>0</v>
      </c>
      <c r="B1" s="208"/>
      <c r="C1" s="208"/>
      <c r="D1" s="208"/>
      <c r="E1" s="208"/>
      <c r="F1" s="208"/>
      <c r="G1" s="208"/>
      <c r="H1" s="208"/>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x14ac:dyDescent="0.2">
      <c r="H4" s="26" t="s">
        <v>33</v>
      </c>
    </row>
    <row r="5" spans="1:8" s="6" customFormat="1" ht="20.100000000000001" customHeight="1" thickBot="1" x14ac:dyDescent="0.3">
      <c r="A5" s="46" t="s">
        <v>3</v>
      </c>
      <c r="B5" s="232">
        <f>January!$B$5</f>
        <v>0</v>
      </c>
      <c r="C5" s="232"/>
      <c r="D5" s="232"/>
      <c r="E5" s="46" t="s">
        <v>6</v>
      </c>
      <c r="F5" s="233">
        <f>January!$F$5</f>
        <v>0</v>
      </c>
      <c r="G5" s="233"/>
      <c r="H5" s="233"/>
    </row>
    <row r="6" spans="1:8" s="6" customFormat="1" ht="9.9499999999999993" customHeight="1" x14ac:dyDescent="0.2">
      <c r="A6" s="47"/>
      <c r="B6" s="52"/>
      <c r="C6" s="52"/>
      <c r="D6" s="52"/>
      <c r="E6" s="47"/>
      <c r="F6" s="52"/>
      <c r="G6" s="52"/>
      <c r="H6" s="52"/>
    </row>
    <row r="7" spans="1:8" s="6" customFormat="1" ht="20.100000000000001" customHeight="1" thickBot="1" x14ac:dyDescent="0.3">
      <c r="A7" s="46" t="s">
        <v>4</v>
      </c>
      <c r="B7" s="232">
        <f>January!$B$7</f>
        <v>0</v>
      </c>
      <c r="C7" s="232"/>
      <c r="D7" s="232"/>
      <c r="E7" s="46" t="s">
        <v>5</v>
      </c>
      <c r="F7" s="232">
        <f>January!$F$7</f>
        <v>0</v>
      </c>
      <c r="G7" s="232"/>
      <c r="H7" s="232"/>
    </row>
    <row r="8" spans="1:8" s="6" customFormat="1" ht="9.9499999999999993" customHeight="1" x14ac:dyDescent="0.2">
      <c r="A8" s="47"/>
      <c r="B8" s="77"/>
      <c r="C8" s="77"/>
      <c r="D8" s="77"/>
      <c r="E8" s="47"/>
      <c r="F8" s="77"/>
      <c r="G8" s="77"/>
      <c r="H8" s="77"/>
    </row>
    <row r="9" spans="1:8" s="6" customFormat="1" ht="20.100000000000001" customHeight="1" thickBot="1" x14ac:dyDescent="0.3">
      <c r="A9" s="46" t="s">
        <v>9</v>
      </c>
      <c r="B9" s="232">
        <f>January!$B$9</f>
        <v>0</v>
      </c>
      <c r="C9" s="232"/>
      <c r="D9" s="232"/>
      <c r="E9" s="46" t="s">
        <v>18</v>
      </c>
      <c r="F9" s="138"/>
      <c r="G9" s="138"/>
      <c r="H9" s="138"/>
    </row>
    <row r="10" spans="1:8" s="6" customFormat="1" ht="9.9499999999999993" customHeight="1" x14ac:dyDescent="0.25">
      <c r="A10" s="14"/>
      <c r="B10" s="33"/>
      <c r="C10" s="33"/>
      <c r="D10" s="33"/>
      <c r="E10" s="33"/>
      <c r="F10" s="33"/>
    </row>
    <row r="11" spans="1:8" s="6" customFormat="1" ht="15.2" customHeight="1" thickBot="1" x14ac:dyDescent="0.3">
      <c r="A11" s="210" t="s">
        <v>15</v>
      </c>
      <c r="B11" s="211"/>
      <c r="C11" s="211"/>
      <c r="D11" s="66" t="s">
        <v>94</v>
      </c>
      <c r="E11" s="67"/>
      <c r="F11" s="29" t="s">
        <v>83</v>
      </c>
      <c r="G11" s="29">
        <v>5.4999999999999997E-3</v>
      </c>
      <c r="H11" s="22" t="s">
        <v>20</v>
      </c>
    </row>
    <row r="12" spans="1:8" s="6" customFormat="1" ht="12.75" customHeight="1" x14ac:dyDescent="0.25">
      <c r="D12" s="65" t="s">
        <v>84</v>
      </c>
      <c r="E12" s="65" t="s">
        <v>85</v>
      </c>
    </row>
    <row r="13" spans="1:8" s="6" customFormat="1" ht="15.2" customHeight="1" x14ac:dyDescent="0.25">
      <c r="A13" s="210" t="s">
        <v>14</v>
      </c>
      <c r="B13" s="212"/>
      <c r="C13" s="212"/>
      <c r="D13" s="212"/>
      <c r="E13" s="212"/>
      <c r="F13" s="212"/>
    </row>
    <row r="14" spans="1:8" ht="4.5" customHeight="1" x14ac:dyDescent="0.2"/>
    <row r="15" spans="1:8" ht="66" customHeight="1" thickBot="1" x14ac:dyDescent="0.25">
      <c r="A15" s="1" t="s">
        <v>10</v>
      </c>
      <c r="B15" s="2" t="s">
        <v>21</v>
      </c>
      <c r="C15" s="3" t="s">
        <v>11</v>
      </c>
      <c r="D15" s="3" t="s">
        <v>40</v>
      </c>
      <c r="E15" s="4" t="s">
        <v>41</v>
      </c>
      <c r="F15" s="4" t="s">
        <v>42</v>
      </c>
      <c r="G15" s="4" t="s">
        <v>43</v>
      </c>
    </row>
    <row r="16" spans="1:8" ht="14.1" customHeight="1" x14ac:dyDescent="0.2">
      <c r="A16" s="116"/>
      <c r="B16" s="205"/>
      <c r="C16" s="179"/>
      <c r="D16" s="155"/>
      <c r="E16" s="155"/>
      <c r="F16" s="155"/>
      <c r="G16" s="152">
        <f>D16-E16-F16</f>
        <v>0</v>
      </c>
      <c r="H16" s="149">
        <f>G16*$G$11</f>
        <v>0</v>
      </c>
    </row>
    <row r="17" spans="1:8" ht="14.1" customHeight="1" x14ac:dyDescent="0.2">
      <c r="A17" s="117"/>
      <c r="B17" s="206"/>
      <c r="C17" s="180"/>
      <c r="D17" s="156"/>
      <c r="E17" s="156"/>
      <c r="F17" s="156"/>
      <c r="G17" s="153"/>
      <c r="H17" s="150"/>
    </row>
    <row r="18" spans="1:8" s="6" customFormat="1" ht="14.1" customHeight="1" thickBot="1" x14ac:dyDescent="0.25">
      <c r="A18" s="118"/>
      <c r="B18" s="207"/>
      <c r="C18" s="181"/>
      <c r="D18" s="157"/>
      <c r="E18" s="157"/>
      <c r="F18" s="157"/>
      <c r="G18" s="153"/>
      <c r="H18" s="151"/>
    </row>
    <row r="19" spans="1:8" s="6" customFormat="1" ht="14.1" customHeight="1" x14ac:dyDescent="0.2">
      <c r="A19" s="116"/>
      <c r="B19" s="167"/>
      <c r="C19" s="143"/>
      <c r="D19" s="173"/>
      <c r="E19" s="173"/>
      <c r="F19" s="173"/>
      <c r="G19" s="172">
        <f>D19-E19-F19</f>
        <v>0</v>
      </c>
      <c r="H19" s="149">
        <f t="shared" ref="H19" si="0">G19*$G$11</f>
        <v>0</v>
      </c>
    </row>
    <row r="20" spans="1:8" s="6" customFormat="1" ht="14.1" customHeight="1" x14ac:dyDescent="0.2">
      <c r="A20" s="119"/>
      <c r="B20" s="165"/>
      <c r="C20" s="144"/>
      <c r="D20" s="174"/>
      <c r="E20" s="174"/>
      <c r="F20" s="174"/>
      <c r="G20" s="153"/>
      <c r="H20" s="150"/>
    </row>
    <row r="21" spans="1:8" s="6" customFormat="1" ht="14.1" customHeight="1" thickBot="1" x14ac:dyDescent="0.25">
      <c r="A21" s="118"/>
      <c r="B21" s="166"/>
      <c r="C21" s="145"/>
      <c r="D21" s="175"/>
      <c r="E21" s="175"/>
      <c r="F21" s="175"/>
      <c r="G21" s="154"/>
      <c r="H21" s="151"/>
    </row>
    <row r="22" spans="1:8" s="6" customFormat="1" ht="14.1" customHeight="1" x14ac:dyDescent="0.2">
      <c r="A22" s="116"/>
      <c r="B22" s="164"/>
      <c r="C22" s="143"/>
      <c r="D22" s="173"/>
      <c r="E22" s="173"/>
      <c r="F22" s="173"/>
      <c r="G22" s="153">
        <f>D22-E22-F22</f>
        <v>0</v>
      </c>
      <c r="H22" s="149">
        <f t="shared" ref="H22" si="1">G22*$G$11</f>
        <v>0</v>
      </c>
    </row>
    <row r="23" spans="1:8" s="6" customFormat="1" ht="14.1" customHeight="1" x14ac:dyDescent="0.2">
      <c r="A23" s="119"/>
      <c r="B23" s="165"/>
      <c r="C23" s="144"/>
      <c r="D23" s="174"/>
      <c r="E23" s="174"/>
      <c r="F23" s="174"/>
      <c r="G23" s="153"/>
      <c r="H23" s="150"/>
    </row>
    <row r="24" spans="1:8" s="6" customFormat="1" ht="14.1" customHeight="1" thickBot="1" x14ac:dyDescent="0.25">
      <c r="A24" s="118"/>
      <c r="B24" s="166"/>
      <c r="C24" s="145"/>
      <c r="D24" s="175"/>
      <c r="E24" s="175"/>
      <c r="F24" s="175"/>
      <c r="G24" s="153"/>
      <c r="H24" s="151"/>
    </row>
    <row r="25" spans="1:8" s="6" customFormat="1" ht="14.1" customHeight="1" x14ac:dyDescent="0.2">
      <c r="A25" s="116"/>
      <c r="B25" s="167"/>
      <c r="C25" s="143"/>
      <c r="D25" s="173"/>
      <c r="E25" s="173"/>
      <c r="F25" s="173"/>
      <c r="G25" s="172">
        <f>D25-E25-F25</f>
        <v>0</v>
      </c>
      <c r="H25" s="149">
        <f t="shared" ref="H25" si="2">G25*$G$11</f>
        <v>0</v>
      </c>
    </row>
    <row r="26" spans="1:8" s="6" customFormat="1" ht="14.1" customHeight="1" x14ac:dyDescent="0.2">
      <c r="A26" s="119"/>
      <c r="B26" s="165"/>
      <c r="C26" s="144"/>
      <c r="D26" s="174"/>
      <c r="E26" s="174"/>
      <c r="F26" s="174"/>
      <c r="G26" s="153"/>
      <c r="H26" s="150"/>
    </row>
    <row r="27" spans="1:8" s="6" customFormat="1" ht="14.1" customHeight="1" thickBot="1" x14ac:dyDescent="0.25">
      <c r="A27" s="118"/>
      <c r="B27" s="166"/>
      <c r="C27" s="145"/>
      <c r="D27" s="175"/>
      <c r="E27" s="175"/>
      <c r="F27" s="175"/>
      <c r="G27" s="153"/>
      <c r="H27" s="151"/>
    </row>
    <row r="28" spans="1:8" s="6" customFormat="1" ht="14.1" customHeight="1" x14ac:dyDescent="0.2">
      <c r="A28" s="116"/>
      <c r="B28" s="167"/>
      <c r="C28" s="143"/>
      <c r="D28" s="173"/>
      <c r="E28" s="173"/>
      <c r="F28" s="173"/>
      <c r="G28" s="172">
        <f>D28-E28-F28</f>
        <v>0</v>
      </c>
      <c r="H28" s="149">
        <f t="shared" ref="H28" si="3">G28*$G$11</f>
        <v>0</v>
      </c>
    </row>
    <row r="29" spans="1:8" s="6" customFormat="1" ht="14.1" customHeight="1" x14ac:dyDescent="0.2">
      <c r="A29" s="119"/>
      <c r="B29" s="165"/>
      <c r="C29" s="144"/>
      <c r="D29" s="174"/>
      <c r="E29" s="174"/>
      <c r="F29" s="174"/>
      <c r="G29" s="153"/>
      <c r="H29" s="150"/>
    </row>
    <row r="30" spans="1:8" s="6" customFormat="1" ht="14.1" customHeight="1" thickBot="1" x14ac:dyDescent="0.25">
      <c r="A30" s="118"/>
      <c r="B30" s="166"/>
      <c r="C30" s="145"/>
      <c r="D30" s="175"/>
      <c r="E30" s="175"/>
      <c r="F30" s="175"/>
      <c r="G30" s="153"/>
      <c r="H30" s="151"/>
    </row>
    <row r="31" spans="1:8" s="6" customFormat="1" ht="14.1" customHeight="1" x14ac:dyDescent="0.2">
      <c r="A31" s="120"/>
      <c r="B31" s="167"/>
      <c r="C31" s="143"/>
      <c r="D31" s="173"/>
      <c r="E31" s="173"/>
      <c r="F31" s="173"/>
      <c r="G31" s="172">
        <f>D31-E31-F31</f>
        <v>0</v>
      </c>
      <c r="H31" s="149">
        <f t="shared" ref="H31" si="4">G31*$G$11</f>
        <v>0</v>
      </c>
    </row>
    <row r="32" spans="1:8" s="6" customFormat="1" ht="14.1" customHeight="1" x14ac:dyDescent="0.2">
      <c r="A32" s="117"/>
      <c r="B32" s="165"/>
      <c r="C32" s="144"/>
      <c r="D32" s="174"/>
      <c r="E32" s="174"/>
      <c r="F32" s="174"/>
      <c r="G32" s="153"/>
      <c r="H32" s="150"/>
    </row>
    <row r="33" spans="1:8" s="6" customFormat="1" ht="14.1" customHeight="1" thickBot="1" x14ac:dyDescent="0.25">
      <c r="A33" s="121"/>
      <c r="B33" s="168"/>
      <c r="C33" s="169"/>
      <c r="D33" s="185"/>
      <c r="E33" s="185"/>
      <c r="F33" s="185"/>
      <c r="G33" s="186"/>
      <c r="H33" s="183"/>
    </row>
    <row r="34" spans="1:8" s="6" customFormat="1" ht="24.95" customHeight="1" thickTop="1" x14ac:dyDescent="0.2">
      <c r="A34" s="7"/>
      <c r="B34" s="8"/>
      <c r="C34" s="42" t="s">
        <v>16</v>
      </c>
      <c r="D34" s="87">
        <f>SUM(D16:D33)</f>
        <v>0</v>
      </c>
      <c r="E34" s="87">
        <f>SUM(E16:E33)</f>
        <v>0</v>
      </c>
      <c r="F34" s="87">
        <f>SUM(F16:F33)</f>
        <v>0</v>
      </c>
      <c r="G34" s="88">
        <f>SUM(G16:G33)</f>
        <v>0</v>
      </c>
      <c r="H34" s="36">
        <f>SUM(H16:H33)</f>
        <v>0</v>
      </c>
    </row>
    <row r="35" spans="1:8" s="6" customFormat="1" ht="24.95" customHeight="1" thickBot="1" x14ac:dyDescent="0.25">
      <c r="A35" s="7"/>
      <c r="B35" s="8"/>
      <c r="C35" s="43" t="s">
        <v>17</v>
      </c>
      <c r="D35" s="89">
        <f>SUM(D89+D137+D185+D233+D281)</f>
        <v>0</v>
      </c>
      <c r="E35" s="89">
        <f>SUM(E89+E137+E185+E233+E281)</f>
        <v>0</v>
      </c>
      <c r="F35" s="89">
        <f>SUM(F89+F137+F185+F233+F281)</f>
        <v>0</v>
      </c>
      <c r="G35" s="89">
        <f>SUM(G89+G137+G185+G233+G281)</f>
        <v>0</v>
      </c>
      <c r="H35" s="37">
        <f>SUM(H89+H137+H185+H233+H281)</f>
        <v>0</v>
      </c>
    </row>
    <row r="36" spans="1:8" s="6" customFormat="1" ht="24.95" customHeight="1" thickTop="1" x14ac:dyDescent="0.2">
      <c r="A36" s="7"/>
      <c r="B36" s="8"/>
      <c r="C36" s="44" t="s">
        <v>12</v>
      </c>
      <c r="D36" s="87">
        <f>SUM(D34:D35)</f>
        <v>0</v>
      </c>
      <c r="E36" s="87">
        <f>SUM(E34:E35)</f>
        <v>0</v>
      </c>
      <c r="F36" s="87">
        <f>SUM(F34:F35)</f>
        <v>0</v>
      </c>
      <c r="G36" s="88">
        <f>SUM(G34:G35)</f>
        <v>0</v>
      </c>
      <c r="H36" s="36">
        <f>SUM(H34:H35)</f>
        <v>0</v>
      </c>
    </row>
    <row r="37" spans="1:8" s="6" customFormat="1" ht="31.5" customHeight="1" thickBot="1" x14ac:dyDescent="0.25">
      <c r="A37" s="7"/>
      <c r="B37" s="8"/>
      <c r="C37" s="44" t="s">
        <v>38</v>
      </c>
      <c r="D37" s="89">
        <f>January!D38</f>
        <v>0</v>
      </c>
      <c r="E37" s="89">
        <f>January!E38</f>
        <v>0</v>
      </c>
      <c r="F37" s="89">
        <f>January!F38</f>
        <v>0</v>
      </c>
      <c r="G37" s="89">
        <f>January!G38</f>
        <v>0</v>
      </c>
      <c r="H37" s="38">
        <f>January!H38</f>
        <v>0</v>
      </c>
    </row>
    <row r="38" spans="1:8" s="6" customFormat="1" ht="24.95" customHeight="1" thickTop="1" x14ac:dyDescent="0.2">
      <c r="A38" s="9"/>
      <c r="B38" s="10"/>
      <c r="C38" s="45" t="s">
        <v>13</v>
      </c>
      <c r="D38" s="90">
        <f>SUM(D36:D37)</f>
        <v>0</v>
      </c>
      <c r="E38" s="90">
        <f>SUM(E36:E37)</f>
        <v>0</v>
      </c>
      <c r="F38" s="90">
        <f>SUM(F36:F37)</f>
        <v>0</v>
      </c>
      <c r="G38" s="91">
        <f>SUM(G36:G37)</f>
        <v>0</v>
      </c>
      <c r="H38" s="39">
        <f>SUM(H36:H37)</f>
        <v>0</v>
      </c>
    </row>
    <row r="39" spans="1:8" s="6" customFormat="1" ht="24" customHeight="1" thickBot="1" x14ac:dyDescent="0.3">
      <c r="A39" s="11"/>
      <c r="B39" s="11"/>
      <c r="C39" s="12"/>
      <c r="D39" s="13"/>
      <c r="E39" s="13"/>
      <c r="F39" s="203" t="s">
        <v>39</v>
      </c>
      <c r="G39" s="204"/>
      <c r="H39" s="27">
        <f>SUM(H36)</f>
        <v>0</v>
      </c>
    </row>
    <row r="40" spans="1:8" s="6" customFormat="1" ht="24" customHeight="1" thickTop="1" x14ac:dyDescent="0.25">
      <c r="A40" s="11"/>
      <c r="B40" s="11"/>
      <c r="C40" s="12"/>
      <c r="D40" s="13"/>
      <c r="E40" s="13"/>
      <c r="F40" s="199" t="s">
        <v>29</v>
      </c>
      <c r="G40" s="200"/>
      <c r="H40" s="24"/>
    </row>
    <row r="41" spans="1:8" s="6" customFormat="1" ht="24" customHeight="1" thickBot="1" x14ac:dyDescent="0.3">
      <c r="A41" s="48" t="s">
        <v>80</v>
      </c>
      <c r="B41" s="15"/>
      <c r="C41" s="101"/>
      <c r="D41" s="49"/>
      <c r="E41" s="13"/>
      <c r="F41" s="199" t="s">
        <v>34</v>
      </c>
      <c r="G41" s="200"/>
      <c r="H41" s="28">
        <f>SUM(H39-H40)</f>
        <v>0</v>
      </c>
    </row>
    <row r="42" spans="1:8" s="6" customFormat="1" ht="9.75" customHeight="1" x14ac:dyDescent="0.25">
      <c r="A42" s="16"/>
      <c r="B42" s="16"/>
      <c r="C42" s="17"/>
      <c r="D42" s="18"/>
      <c r="E42" s="18"/>
      <c r="F42" s="19"/>
      <c r="G42" s="16"/>
      <c r="H42" s="20"/>
    </row>
    <row r="43" spans="1:8" s="6" customFormat="1" ht="20.25" customHeight="1" x14ac:dyDescent="0.2">
      <c r="A43" s="201" t="s">
        <v>30</v>
      </c>
      <c r="B43" s="201"/>
      <c r="C43" s="201"/>
      <c r="D43" s="201"/>
      <c r="E43" s="201"/>
      <c r="F43" s="201"/>
      <c r="G43" s="201"/>
      <c r="H43" s="201"/>
    </row>
    <row r="44" spans="1:8" s="6" customFormat="1" ht="24" customHeight="1" x14ac:dyDescent="0.25">
      <c r="A44" s="59" t="s">
        <v>81</v>
      </c>
      <c r="B44" s="234"/>
      <c r="C44" s="234"/>
      <c r="D44" s="234"/>
      <c r="E44" s="61" t="s">
        <v>8</v>
      </c>
      <c r="F44" s="202"/>
      <c r="G44" s="202"/>
      <c r="H44" s="202"/>
    </row>
    <row r="45" spans="1:8" s="6" customFormat="1" ht="30" customHeight="1" x14ac:dyDescent="0.25">
      <c r="A45" s="60" t="s">
        <v>82</v>
      </c>
      <c r="B45" s="190"/>
      <c r="C45" s="190"/>
      <c r="D45" s="190"/>
      <c r="E45" s="61" t="s">
        <v>7</v>
      </c>
      <c r="F45" s="191"/>
      <c r="G45" s="191"/>
      <c r="H45" s="191"/>
    </row>
    <row r="46" spans="1:8" s="6" customFormat="1" ht="17.25" customHeight="1" x14ac:dyDescent="0.25">
      <c r="A46" s="23"/>
      <c r="B46" s="33"/>
      <c r="C46" s="33"/>
      <c r="D46" s="33"/>
      <c r="E46" s="21"/>
      <c r="F46" s="25"/>
      <c r="G46" s="25"/>
      <c r="H46" s="25"/>
    </row>
    <row r="47" spans="1:8" s="6" customFormat="1" ht="15.2" customHeight="1" x14ac:dyDescent="0.25">
      <c r="A47" s="188" t="s">
        <v>31</v>
      </c>
      <c r="B47" s="188"/>
      <c r="C47" s="188"/>
      <c r="D47" s="188"/>
      <c r="E47" s="188"/>
      <c r="F47" s="188"/>
      <c r="G47" s="182" t="s">
        <v>90</v>
      </c>
      <c r="H47" s="182"/>
    </row>
    <row r="48" spans="1:8" s="32" customFormat="1" ht="15.2" customHeight="1" x14ac:dyDescent="0.2">
      <c r="A48" s="30" t="s">
        <v>50</v>
      </c>
      <c r="B48" s="30"/>
      <c r="C48" s="34"/>
      <c r="D48" s="34"/>
      <c r="E48" s="34"/>
      <c r="F48" s="34"/>
      <c r="G48" s="31"/>
      <c r="H48" s="31"/>
    </row>
    <row r="49" spans="1:8" ht="18" x14ac:dyDescent="0.25">
      <c r="A49" s="171" t="s">
        <v>37</v>
      </c>
      <c r="B49" s="171"/>
      <c r="C49" s="171"/>
      <c r="D49" s="171"/>
      <c r="E49" s="171"/>
      <c r="F49" s="171"/>
      <c r="G49" s="171"/>
      <c r="H49" s="171"/>
    </row>
    <row r="50" spans="1:8" x14ac:dyDescent="0.2">
      <c r="A50" s="50"/>
      <c r="B50" s="50"/>
      <c r="C50" s="50"/>
      <c r="D50" s="50"/>
      <c r="E50" s="50"/>
      <c r="F50" s="50"/>
      <c r="G50" s="50"/>
      <c r="H50" s="51" t="s">
        <v>33</v>
      </c>
    </row>
    <row r="51" spans="1:8" s="6" customFormat="1" ht="20.100000000000001" customHeight="1" thickBot="1" x14ac:dyDescent="0.3">
      <c r="A51" s="46" t="s">
        <v>3</v>
      </c>
      <c r="B51" s="159">
        <f>$B$5</f>
        <v>0</v>
      </c>
      <c r="C51" s="159"/>
      <c r="D51" s="159"/>
      <c r="E51" s="46" t="s">
        <v>35</v>
      </c>
      <c r="F51" s="63" t="str">
        <f>$D$11</f>
        <v>February</v>
      </c>
      <c r="G51" s="64">
        <f>E11</f>
        <v>0</v>
      </c>
      <c r="H51" s="62"/>
    </row>
    <row r="52" spans="1:8" s="6" customFormat="1" ht="9.9499999999999993" customHeight="1" x14ac:dyDescent="0.2">
      <c r="A52" s="47"/>
      <c r="B52" s="52"/>
      <c r="C52" s="52"/>
      <c r="D52" s="52"/>
      <c r="E52" s="47"/>
      <c r="F52" s="52"/>
      <c r="G52" s="52"/>
      <c r="H52" s="52"/>
    </row>
    <row r="53" spans="1:8" s="6" customFormat="1" ht="15.2" customHeight="1" x14ac:dyDescent="0.25">
      <c r="A53" s="158" t="s">
        <v>36</v>
      </c>
      <c r="B53" s="158"/>
      <c r="C53" s="158"/>
      <c r="D53" s="158"/>
      <c r="E53" s="158"/>
      <c r="F53" s="158"/>
      <c r="G53" s="52"/>
      <c r="H53" s="52"/>
    </row>
    <row r="54" spans="1:8" ht="12.95" customHeight="1" x14ac:dyDescent="0.2">
      <c r="A54" s="50"/>
      <c r="B54" s="50"/>
      <c r="C54" s="50"/>
      <c r="D54" s="50"/>
      <c r="E54" s="50"/>
      <c r="F54" s="50"/>
      <c r="G54" s="50"/>
      <c r="H54" s="50"/>
    </row>
    <row r="55" spans="1:8" ht="66" customHeight="1" thickBot="1" x14ac:dyDescent="0.25">
      <c r="A55" s="53" t="s">
        <v>10</v>
      </c>
      <c r="B55" s="54" t="s">
        <v>21</v>
      </c>
      <c r="C55" s="55" t="s">
        <v>11</v>
      </c>
      <c r="D55" s="55" t="s">
        <v>40</v>
      </c>
      <c r="E55" s="56" t="s">
        <v>41</v>
      </c>
      <c r="F55" s="56" t="s">
        <v>42</v>
      </c>
      <c r="G55" s="56" t="s">
        <v>43</v>
      </c>
      <c r="H55" s="5" t="s">
        <v>89</v>
      </c>
    </row>
    <row r="56" spans="1:8" ht="14.1" customHeight="1" x14ac:dyDescent="0.2">
      <c r="A56" s="122"/>
      <c r="B56" s="176"/>
      <c r="C56" s="179"/>
      <c r="D56" s="155"/>
      <c r="E56" s="155"/>
      <c r="F56" s="155"/>
      <c r="G56" s="152">
        <f>D56-E56-F56</f>
        <v>0</v>
      </c>
      <c r="H56" s="149">
        <f>G56*$G$11</f>
        <v>0</v>
      </c>
    </row>
    <row r="57" spans="1:8" ht="14.1" customHeight="1" x14ac:dyDescent="0.2">
      <c r="A57" s="123"/>
      <c r="B57" s="177"/>
      <c r="C57" s="180"/>
      <c r="D57" s="156"/>
      <c r="E57" s="156"/>
      <c r="F57" s="156"/>
      <c r="G57" s="153"/>
      <c r="H57" s="150"/>
    </row>
    <row r="58" spans="1:8" s="6" customFormat="1" ht="14.1" customHeight="1" thickBot="1" x14ac:dyDescent="0.25">
      <c r="A58" s="124"/>
      <c r="B58" s="178"/>
      <c r="C58" s="181"/>
      <c r="D58" s="157"/>
      <c r="E58" s="157"/>
      <c r="F58" s="157"/>
      <c r="G58" s="154"/>
      <c r="H58" s="151"/>
    </row>
    <row r="59" spans="1:8" s="6" customFormat="1" ht="14.1" customHeight="1" x14ac:dyDescent="0.2">
      <c r="A59" s="122"/>
      <c r="B59" s="160"/>
      <c r="C59" s="143"/>
      <c r="D59" s="173"/>
      <c r="E59" s="173"/>
      <c r="F59" s="173"/>
      <c r="G59" s="172">
        <f>D59-E59-F59</f>
        <v>0</v>
      </c>
      <c r="H59" s="149">
        <f t="shared" ref="H59" si="5">G59*$G$11</f>
        <v>0</v>
      </c>
    </row>
    <row r="60" spans="1:8" s="6" customFormat="1" ht="14.1" customHeight="1" x14ac:dyDescent="0.2">
      <c r="A60" s="125"/>
      <c r="B60" s="141"/>
      <c r="C60" s="144"/>
      <c r="D60" s="174"/>
      <c r="E60" s="174"/>
      <c r="F60" s="174"/>
      <c r="G60" s="153"/>
      <c r="H60" s="150"/>
    </row>
    <row r="61" spans="1:8" s="6" customFormat="1" ht="14.1" customHeight="1" thickBot="1" x14ac:dyDescent="0.25">
      <c r="A61" s="124"/>
      <c r="B61" s="142"/>
      <c r="C61" s="145"/>
      <c r="D61" s="175"/>
      <c r="E61" s="175"/>
      <c r="F61" s="175"/>
      <c r="G61" s="154"/>
      <c r="H61" s="151"/>
    </row>
    <row r="62" spans="1:8" s="6" customFormat="1" ht="14.1" customHeight="1" x14ac:dyDescent="0.2">
      <c r="A62" s="122"/>
      <c r="B62" s="140"/>
      <c r="C62" s="143"/>
      <c r="D62" s="173"/>
      <c r="E62" s="173"/>
      <c r="F62" s="173"/>
      <c r="G62" s="172">
        <f>D62-E62-F62</f>
        <v>0</v>
      </c>
      <c r="H62" s="149">
        <f t="shared" ref="H62" si="6">G62*$G$11</f>
        <v>0</v>
      </c>
    </row>
    <row r="63" spans="1:8" s="6" customFormat="1" ht="14.1" customHeight="1" x14ac:dyDescent="0.2">
      <c r="A63" s="125"/>
      <c r="B63" s="141"/>
      <c r="C63" s="144"/>
      <c r="D63" s="174"/>
      <c r="E63" s="174"/>
      <c r="F63" s="174"/>
      <c r="G63" s="153"/>
      <c r="H63" s="150"/>
    </row>
    <row r="64" spans="1:8" s="6" customFormat="1" ht="14.1" customHeight="1" thickBot="1" x14ac:dyDescent="0.25">
      <c r="A64" s="124"/>
      <c r="B64" s="142"/>
      <c r="C64" s="145"/>
      <c r="D64" s="175"/>
      <c r="E64" s="175"/>
      <c r="F64" s="175"/>
      <c r="G64" s="154"/>
      <c r="H64" s="151"/>
    </row>
    <row r="65" spans="1:8" s="6" customFormat="1" ht="14.1" customHeight="1" x14ac:dyDescent="0.2">
      <c r="A65" s="122"/>
      <c r="B65" s="140"/>
      <c r="C65" s="143"/>
      <c r="D65" s="173"/>
      <c r="E65" s="173"/>
      <c r="F65" s="173"/>
      <c r="G65" s="172">
        <f>D65-E65-F65</f>
        <v>0</v>
      </c>
      <c r="H65" s="149">
        <f t="shared" ref="H65" si="7">G65*$G$11</f>
        <v>0</v>
      </c>
    </row>
    <row r="66" spans="1:8" s="6" customFormat="1" ht="14.1" customHeight="1" x14ac:dyDescent="0.2">
      <c r="A66" s="125"/>
      <c r="B66" s="141"/>
      <c r="C66" s="144"/>
      <c r="D66" s="174"/>
      <c r="E66" s="174"/>
      <c r="F66" s="174"/>
      <c r="G66" s="153"/>
      <c r="H66" s="150"/>
    </row>
    <row r="67" spans="1:8" s="6" customFormat="1" ht="14.1" customHeight="1" thickBot="1" x14ac:dyDescent="0.25">
      <c r="A67" s="124"/>
      <c r="B67" s="142"/>
      <c r="C67" s="145"/>
      <c r="D67" s="175"/>
      <c r="E67" s="175"/>
      <c r="F67" s="175"/>
      <c r="G67" s="154"/>
      <c r="H67" s="151"/>
    </row>
    <row r="68" spans="1:8" s="6" customFormat="1" ht="14.1" customHeight="1" x14ac:dyDescent="0.2">
      <c r="A68" s="122"/>
      <c r="B68" s="140"/>
      <c r="C68" s="143"/>
      <c r="D68" s="173"/>
      <c r="E68" s="173"/>
      <c r="F68" s="173"/>
      <c r="G68" s="172">
        <f>D68-E68-F68</f>
        <v>0</v>
      </c>
      <c r="H68" s="149">
        <f t="shared" ref="H68" si="8">G68*$G$11</f>
        <v>0</v>
      </c>
    </row>
    <row r="69" spans="1:8" s="6" customFormat="1" ht="14.1" customHeight="1" x14ac:dyDescent="0.2">
      <c r="A69" s="125"/>
      <c r="B69" s="141"/>
      <c r="C69" s="144"/>
      <c r="D69" s="174"/>
      <c r="E69" s="174"/>
      <c r="F69" s="174"/>
      <c r="G69" s="153"/>
      <c r="H69" s="150"/>
    </row>
    <row r="70" spans="1:8" s="6" customFormat="1" ht="14.1" customHeight="1" thickBot="1" x14ac:dyDescent="0.25">
      <c r="A70" s="124"/>
      <c r="B70" s="142"/>
      <c r="C70" s="145"/>
      <c r="D70" s="175"/>
      <c r="E70" s="175"/>
      <c r="F70" s="175"/>
      <c r="G70" s="154"/>
      <c r="H70" s="151"/>
    </row>
    <row r="71" spans="1:8" ht="14.1" customHeight="1" x14ac:dyDescent="0.2">
      <c r="A71" s="122"/>
      <c r="B71" s="196"/>
      <c r="C71" s="197"/>
      <c r="D71" s="173"/>
      <c r="E71" s="195"/>
      <c r="F71" s="195"/>
      <c r="G71" s="172">
        <f>D71-E71-F71</f>
        <v>0</v>
      </c>
      <c r="H71" s="149">
        <f t="shared" ref="H71" si="9">G71*$G$11</f>
        <v>0</v>
      </c>
    </row>
    <row r="72" spans="1:8" ht="14.1" customHeight="1" x14ac:dyDescent="0.2">
      <c r="A72" s="123"/>
      <c r="B72" s="177"/>
      <c r="C72" s="180"/>
      <c r="D72" s="174"/>
      <c r="E72" s="156"/>
      <c r="F72" s="156"/>
      <c r="G72" s="153"/>
      <c r="H72" s="150"/>
    </row>
    <row r="73" spans="1:8" s="6" customFormat="1" ht="14.1" customHeight="1" thickBot="1" x14ac:dyDescent="0.25">
      <c r="A73" s="124"/>
      <c r="B73" s="178"/>
      <c r="C73" s="181"/>
      <c r="D73" s="175"/>
      <c r="E73" s="157"/>
      <c r="F73" s="157"/>
      <c r="G73" s="154"/>
      <c r="H73" s="151"/>
    </row>
    <row r="74" spans="1:8" s="6" customFormat="1" ht="14.1" customHeight="1" x14ac:dyDescent="0.2">
      <c r="A74" s="122"/>
      <c r="B74" s="140"/>
      <c r="C74" s="143"/>
      <c r="D74" s="173"/>
      <c r="E74" s="173"/>
      <c r="F74" s="173"/>
      <c r="G74" s="172">
        <f>D74-E74-F74</f>
        <v>0</v>
      </c>
      <c r="H74" s="149">
        <f t="shared" ref="H74" si="10">G74*$G$11</f>
        <v>0</v>
      </c>
    </row>
    <row r="75" spans="1:8" s="6" customFormat="1" ht="14.1" customHeight="1" x14ac:dyDescent="0.2">
      <c r="A75" s="123"/>
      <c r="B75" s="141"/>
      <c r="C75" s="144"/>
      <c r="D75" s="174"/>
      <c r="E75" s="174"/>
      <c r="F75" s="174"/>
      <c r="G75" s="153"/>
      <c r="H75" s="150"/>
    </row>
    <row r="76" spans="1:8" s="6" customFormat="1" ht="14.1" customHeight="1" thickBot="1" x14ac:dyDescent="0.25">
      <c r="A76" s="124"/>
      <c r="B76" s="142"/>
      <c r="C76" s="145"/>
      <c r="D76" s="175"/>
      <c r="E76" s="175"/>
      <c r="F76" s="175"/>
      <c r="G76" s="154"/>
      <c r="H76" s="151"/>
    </row>
    <row r="77" spans="1:8" s="6" customFormat="1" ht="14.1" customHeight="1" x14ac:dyDescent="0.2">
      <c r="A77" s="122"/>
      <c r="B77" s="140"/>
      <c r="C77" s="143"/>
      <c r="D77" s="173"/>
      <c r="E77" s="173"/>
      <c r="F77" s="173"/>
      <c r="G77" s="172">
        <f>D77-E77-F77</f>
        <v>0</v>
      </c>
      <c r="H77" s="149">
        <f t="shared" ref="H77" si="11">G77*$G$11</f>
        <v>0</v>
      </c>
    </row>
    <row r="78" spans="1:8" s="6" customFormat="1" ht="14.1" customHeight="1" x14ac:dyDescent="0.2">
      <c r="A78" s="125"/>
      <c r="B78" s="141"/>
      <c r="C78" s="144"/>
      <c r="D78" s="174"/>
      <c r="E78" s="174"/>
      <c r="F78" s="174"/>
      <c r="G78" s="153"/>
      <c r="H78" s="150"/>
    </row>
    <row r="79" spans="1:8" s="6" customFormat="1" ht="14.1" customHeight="1" thickBot="1" x14ac:dyDescent="0.25">
      <c r="A79" s="124"/>
      <c r="B79" s="142"/>
      <c r="C79" s="145"/>
      <c r="D79" s="175"/>
      <c r="E79" s="175"/>
      <c r="F79" s="175"/>
      <c r="G79" s="154"/>
      <c r="H79" s="151"/>
    </row>
    <row r="80" spans="1:8" s="6" customFormat="1" ht="14.1" customHeight="1" x14ac:dyDescent="0.2">
      <c r="A80" s="122"/>
      <c r="B80" s="160"/>
      <c r="C80" s="143"/>
      <c r="D80" s="173"/>
      <c r="E80" s="173"/>
      <c r="F80" s="173"/>
      <c r="G80" s="172">
        <f>D80-E80-F80</f>
        <v>0</v>
      </c>
      <c r="H80" s="149">
        <f t="shared" ref="H80" si="12">G80*$G$11</f>
        <v>0</v>
      </c>
    </row>
    <row r="81" spans="1:8" s="6" customFormat="1" ht="14.1" customHeight="1" x14ac:dyDescent="0.2">
      <c r="A81" s="125"/>
      <c r="B81" s="141"/>
      <c r="C81" s="144"/>
      <c r="D81" s="174"/>
      <c r="E81" s="174"/>
      <c r="F81" s="174"/>
      <c r="G81" s="153"/>
      <c r="H81" s="150"/>
    </row>
    <row r="82" spans="1:8" s="6" customFormat="1" ht="14.1" customHeight="1" thickBot="1" x14ac:dyDescent="0.25">
      <c r="A82" s="124"/>
      <c r="B82" s="142"/>
      <c r="C82" s="145"/>
      <c r="D82" s="175"/>
      <c r="E82" s="175"/>
      <c r="F82" s="175"/>
      <c r="G82" s="154"/>
      <c r="H82" s="151"/>
    </row>
    <row r="83" spans="1:8" s="6" customFormat="1" ht="14.1" customHeight="1" x14ac:dyDescent="0.2">
      <c r="A83" s="122"/>
      <c r="B83" s="160"/>
      <c r="C83" s="143"/>
      <c r="D83" s="173"/>
      <c r="E83" s="173"/>
      <c r="F83" s="173"/>
      <c r="G83" s="172">
        <f>D83-E83-F83</f>
        <v>0</v>
      </c>
      <c r="H83" s="149">
        <f t="shared" ref="H83" si="13">G83*$G$11</f>
        <v>0</v>
      </c>
    </row>
    <row r="84" spans="1:8" s="6" customFormat="1" ht="14.1" customHeight="1" x14ac:dyDescent="0.2">
      <c r="A84" s="125"/>
      <c r="B84" s="141"/>
      <c r="C84" s="144"/>
      <c r="D84" s="174"/>
      <c r="E84" s="174"/>
      <c r="F84" s="174"/>
      <c r="G84" s="153"/>
      <c r="H84" s="150"/>
    </row>
    <row r="85" spans="1:8" s="6" customFormat="1" ht="14.1" customHeight="1" thickBot="1" x14ac:dyDescent="0.25">
      <c r="A85" s="124"/>
      <c r="B85" s="142"/>
      <c r="C85" s="145"/>
      <c r="D85" s="175"/>
      <c r="E85" s="175"/>
      <c r="F85" s="175"/>
      <c r="G85" s="154"/>
      <c r="H85" s="151"/>
    </row>
    <row r="86" spans="1:8" s="6" customFormat="1" ht="14.1" customHeight="1" x14ac:dyDescent="0.2">
      <c r="A86" s="122"/>
      <c r="B86" s="192"/>
      <c r="C86" s="143"/>
      <c r="D86" s="173"/>
      <c r="E86" s="173"/>
      <c r="F86" s="173"/>
      <c r="G86" s="172">
        <f>D86-E86-F86</f>
        <v>0</v>
      </c>
      <c r="H86" s="149">
        <f t="shared" ref="H86" si="14">G86*$G$11</f>
        <v>0</v>
      </c>
    </row>
    <row r="87" spans="1:8" s="6" customFormat="1" ht="14.1" customHeight="1" x14ac:dyDescent="0.2">
      <c r="A87" s="127"/>
      <c r="B87" s="193"/>
      <c r="C87" s="144"/>
      <c r="D87" s="174"/>
      <c r="E87" s="174"/>
      <c r="F87" s="174"/>
      <c r="G87" s="153"/>
      <c r="H87" s="150"/>
    </row>
    <row r="88" spans="1:8" s="6" customFormat="1" ht="14.1" customHeight="1" thickBot="1" x14ac:dyDescent="0.25">
      <c r="A88" s="126"/>
      <c r="B88" s="194"/>
      <c r="C88" s="169"/>
      <c r="D88" s="185"/>
      <c r="E88" s="185"/>
      <c r="F88" s="185"/>
      <c r="G88" s="186"/>
      <c r="H88" s="183"/>
    </row>
    <row r="89" spans="1:8" s="6" customFormat="1" ht="24.95" customHeight="1" thickTop="1" thickBot="1" x14ac:dyDescent="0.25">
      <c r="A89" s="7"/>
      <c r="B89" s="8"/>
      <c r="C89" s="41" t="s">
        <v>16</v>
      </c>
      <c r="D89" s="85">
        <f>SUM(D56:D88)</f>
        <v>0</v>
      </c>
      <c r="E89" s="85">
        <f>SUM(E56:E88)</f>
        <v>0</v>
      </c>
      <c r="F89" s="85">
        <f>SUM(F56:F88)</f>
        <v>0</v>
      </c>
      <c r="G89" s="86">
        <f>SUM(G56:G88)</f>
        <v>0</v>
      </c>
      <c r="H89" s="40">
        <f>SUM(H56:H88)</f>
        <v>0</v>
      </c>
    </row>
    <row r="90" spans="1:8" s="6" customFormat="1" ht="9.75" customHeight="1" x14ac:dyDescent="0.25">
      <c r="A90" s="16"/>
      <c r="B90" s="16"/>
      <c r="C90" s="17"/>
      <c r="D90" s="18"/>
      <c r="E90" s="18"/>
      <c r="F90" s="19"/>
      <c r="G90" s="16"/>
      <c r="H90" s="20"/>
    </row>
    <row r="91" spans="1:8" s="6" customFormat="1" ht="20.25" customHeight="1" x14ac:dyDescent="0.2">
      <c r="A91" s="184" t="s">
        <v>30</v>
      </c>
      <c r="B91" s="184"/>
      <c r="C91" s="184"/>
      <c r="D91" s="184"/>
      <c r="E91" s="184"/>
      <c r="F91" s="184"/>
      <c r="G91" s="184"/>
      <c r="H91" s="184"/>
    </row>
    <row r="92" spans="1:8" s="6" customFormat="1" ht="24" customHeight="1" x14ac:dyDescent="0.25">
      <c r="A92" s="57" t="s">
        <v>81</v>
      </c>
      <c r="B92" s="187">
        <f>$B$44</f>
        <v>0</v>
      </c>
      <c r="C92" s="187"/>
      <c r="D92" s="187"/>
      <c r="E92" s="21" t="s">
        <v>8</v>
      </c>
      <c r="F92" s="189">
        <f>$F$44</f>
        <v>0</v>
      </c>
      <c r="G92" s="189"/>
      <c r="H92" s="189"/>
    </row>
    <row r="93" spans="1:8" s="6" customFormat="1" ht="30" customHeight="1" x14ac:dyDescent="0.25">
      <c r="A93" s="58" t="s">
        <v>82</v>
      </c>
      <c r="B93" s="190"/>
      <c r="C93" s="190"/>
      <c r="D93" s="190"/>
      <c r="E93" s="21" t="s">
        <v>7</v>
      </c>
      <c r="F93" s="191"/>
      <c r="G93" s="191"/>
      <c r="H93" s="191"/>
    </row>
    <row r="94" spans="1:8" s="6" customFormat="1" ht="18.75" customHeight="1" x14ac:dyDescent="0.25">
      <c r="A94" s="23"/>
      <c r="B94" s="33"/>
      <c r="C94" s="33"/>
      <c r="D94" s="33"/>
      <c r="E94" s="21"/>
      <c r="F94" s="25"/>
      <c r="G94" s="25"/>
      <c r="H94" s="25"/>
    </row>
    <row r="95" spans="1:8" s="6" customFormat="1" ht="15.2" customHeight="1" x14ac:dyDescent="0.25">
      <c r="A95" s="188" t="s">
        <v>31</v>
      </c>
      <c r="B95" s="188"/>
      <c r="C95" s="188"/>
      <c r="D95" s="188"/>
      <c r="E95" s="188"/>
      <c r="F95" s="188"/>
      <c r="G95" s="182" t="s">
        <v>90</v>
      </c>
      <c r="H95" s="182"/>
    </row>
    <row r="96" spans="1:8" s="6" customFormat="1" ht="15.2" customHeight="1" x14ac:dyDescent="0.25">
      <c r="A96" s="34" t="s">
        <v>50</v>
      </c>
      <c r="B96" s="34"/>
      <c r="C96" s="34"/>
      <c r="D96" s="34"/>
      <c r="E96" s="34"/>
      <c r="F96" s="34"/>
      <c r="G96" s="35"/>
      <c r="H96" s="35"/>
    </row>
    <row r="97" spans="1:8" ht="18" x14ac:dyDescent="0.25">
      <c r="A97" s="171" t="s">
        <v>37</v>
      </c>
      <c r="B97" s="171"/>
      <c r="C97" s="171"/>
      <c r="D97" s="171"/>
      <c r="E97" s="171"/>
      <c r="F97" s="171"/>
      <c r="G97" s="171"/>
      <c r="H97" s="171"/>
    </row>
    <row r="98" spans="1:8" x14ac:dyDescent="0.2">
      <c r="A98" s="50"/>
      <c r="B98" s="50"/>
      <c r="C98" s="50"/>
      <c r="D98" s="50"/>
      <c r="E98" s="50"/>
      <c r="F98" s="50"/>
      <c r="G98" s="50"/>
      <c r="H98" s="51" t="s">
        <v>33</v>
      </c>
    </row>
    <row r="99" spans="1:8" s="6" customFormat="1" ht="20.100000000000001" customHeight="1" thickBot="1" x14ac:dyDescent="0.3">
      <c r="A99" s="46" t="s">
        <v>3</v>
      </c>
      <c r="B99" s="159">
        <f>$B$5</f>
        <v>0</v>
      </c>
      <c r="C99" s="159"/>
      <c r="D99" s="159"/>
      <c r="E99" s="46" t="s">
        <v>35</v>
      </c>
      <c r="F99" s="63" t="str">
        <f>$D$11</f>
        <v>February</v>
      </c>
      <c r="G99" s="64">
        <f>E11</f>
        <v>0</v>
      </c>
      <c r="H99" s="62"/>
    </row>
    <row r="100" spans="1:8" s="6" customFormat="1" ht="9.9499999999999993" customHeight="1" x14ac:dyDescent="0.2">
      <c r="A100" s="47"/>
      <c r="B100" s="52"/>
      <c r="C100" s="52"/>
      <c r="D100" s="52"/>
      <c r="E100" s="47"/>
      <c r="F100" s="52"/>
      <c r="G100" s="52"/>
      <c r="H100" s="52"/>
    </row>
    <row r="101" spans="1:8" s="6" customFormat="1" ht="15.2" customHeight="1" x14ac:dyDescent="0.25">
      <c r="A101" s="158" t="s">
        <v>36</v>
      </c>
      <c r="B101" s="158"/>
      <c r="C101" s="158"/>
      <c r="D101" s="158"/>
      <c r="E101" s="158"/>
      <c r="F101" s="158"/>
      <c r="G101" s="52"/>
      <c r="H101" s="52"/>
    </row>
    <row r="102" spans="1:8" ht="12.95" customHeight="1" x14ac:dyDescent="0.2">
      <c r="A102" s="50"/>
      <c r="B102" s="50"/>
      <c r="C102" s="50"/>
      <c r="D102" s="50"/>
      <c r="E102" s="50"/>
      <c r="F102" s="50"/>
      <c r="G102" s="50"/>
      <c r="H102" s="50"/>
    </row>
    <row r="103" spans="1:8" ht="66" customHeight="1" thickBot="1" x14ac:dyDescent="0.25">
      <c r="A103" s="53" t="s">
        <v>10</v>
      </c>
      <c r="B103" s="54" t="s">
        <v>21</v>
      </c>
      <c r="C103" s="55" t="s">
        <v>11</v>
      </c>
      <c r="D103" s="55" t="s">
        <v>40</v>
      </c>
      <c r="E103" s="56" t="s">
        <v>41</v>
      </c>
      <c r="F103" s="56" t="s">
        <v>42</v>
      </c>
      <c r="G103" s="56" t="s">
        <v>43</v>
      </c>
      <c r="H103" s="5" t="s">
        <v>89</v>
      </c>
    </row>
    <row r="104" spans="1:8" ht="14.1" customHeight="1" x14ac:dyDescent="0.2">
      <c r="A104" s="128"/>
      <c r="B104" s="176"/>
      <c r="C104" s="179"/>
      <c r="D104" s="238"/>
      <c r="E104" s="241"/>
      <c r="F104" s="155"/>
      <c r="G104" s="152">
        <f>D104-E104-F104</f>
        <v>0</v>
      </c>
      <c r="H104" s="149">
        <f>G104*$G$11</f>
        <v>0</v>
      </c>
    </row>
    <row r="105" spans="1:8" ht="14.1" customHeight="1" x14ac:dyDescent="0.2">
      <c r="A105" s="129"/>
      <c r="B105" s="177"/>
      <c r="C105" s="180"/>
      <c r="D105" s="239"/>
      <c r="E105" s="242"/>
      <c r="F105" s="156"/>
      <c r="G105" s="153"/>
      <c r="H105" s="150"/>
    </row>
    <row r="106" spans="1:8" s="6" customFormat="1" ht="14.1" customHeight="1" thickBot="1" x14ac:dyDescent="0.25">
      <c r="A106" s="130"/>
      <c r="B106" s="178"/>
      <c r="C106" s="181"/>
      <c r="D106" s="240"/>
      <c r="E106" s="243"/>
      <c r="F106" s="157"/>
      <c r="G106" s="154"/>
      <c r="H106" s="151"/>
    </row>
    <row r="107" spans="1:8" s="6" customFormat="1" ht="14.1" customHeight="1" x14ac:dyDescent="0.2">
      <c r="A107" s="97"/>
      <c r="B107" s="140"/>
      <c r="C107" s="217"/>
      <c r="D107" s="235"/>
      <c r="E107" s="235"/>
      <c r="F107" s="173"/>
      <c r="G107" s="172">
        <f>D107-E107-F107</f>
        <v>0</v>
      </c>
      <c r="H107" s="149">
        <f t="shared" ref="H107" si="15">G107*$G$11</f>
        <v>0</v>
      </c>
    </row>
    <row r="108" spans="1:8" s="6" customFormat="1" ht="14.1" customHeight="1" x14ac:dyDescent="0.2">
      <c r="A108" s="100"/>
      <c r="B108" s="141"/>
      <c r="C108" s="218"/>
      <c r="D108" s="236"/>
      <c r="E108" s="236"/>
      <c r="F108" s="174"/>
      <c r="G108" s="153"/>
      <c r="H108" s="150"/>
    </row>
    <row r="109" spans="1:8" s="6" customFormat="1" ht="14.1" customHeight="1" thickBot="1" x14ac:dyDescent="0.25">
      <c r="A109" s="99"/>
      <c r="B109" s="142"/>
      <c r="C109" s="223"/>
      <c r="D109" s="237"/>
      <c r="E109" s="237"/>
      <c r="F109" s="175"/>
      <c r="G109" s="154"/>
      <c r="H109" s="151"/>
    </row>
    <row r="110" spans="1:8" s="6" customFormat="1" ht="14.1" customHeight="1" x14ac:dyDescent="0.2">
      <c r="A110" s="97"/>
      <c r="B110" s="140"/>
      <c r="C110" s="217"/>
      <c r="D110" s="235"/>
      <c r="E110" s="235"/>
      <c r="F110" s="173"/>
      <c r="G110" s="172">
        <f>D110-E110-F110</f>
        <v>0</v>
      </c>
      <c r="H110" s="149">
        <f t="shared" ref="H110" si="16">G110*$G$11</f>
        <v>0</v>
      </c>
    </row>
    <row r="111" spans="1:8" s="6" customFormat="1" ht="14.1" customHeight="1" x14ac:dyDescent="0.2">
      <c r="A111" s="100"/>
      <c r="B111" s="141"/>
      <c r="C111" s="218"/>
      <c r="D111" s="236"/>
      <c r="E111" s="236"/>
      <c r="F111" s="174"/>
      <c r="G111" s="153"/>
      <c r="H111" s="150"/>
    </row>
    <row r="112" spans="1:8" s="6" customFormat="1" ht="14.1" customHeight="1" thickBot="1" x14ac:dyDescent="0.25">
      <c r="A112" s="99"/>
      <c r="B112" s="142"/>
      <c r="C112" s="223"/>
      <c r="D112" s="237"/>
      <c r="E112" s="237"/>
      <c r="F112" s="175"/>
      <c r="G112" s="154"/>
      <c r="H112" s="151"/>
    </row>
    <row r="113" spans="1:8" s="6" customFormat="1" ht="14.1" customHeight="1" x14ac:dyDescent="0.2">
      <c r="A113" s="97"/>
      <c r="B113" s="160"/>
      <c r="C113" s="217"/>
      <c r="D113" s="235"/>
      <c r="E113" s="235"/>
      <c r="F113" s="173"/>
      <c r="G113" s="172">
        <f>D113-E113-F113</f>
        <v>0</v>
      </c>
      <c r="H113" s="149">
        <f t="shared" ref="H113" si="17">G113*$G$11</f>
        <v>0</v>
      </c>
    </row>
    <row r="114" spans="1:8" s="6" customFormat="1" ht="14.1" customHeight="1" x14ac:dyDescent="0.2">
      <c r="A114" s="100"/>
      <c r="B114" s="141"/>
      <c r="C114" s="218"/>
      <c r="D114" s="236"/>
      <c r="E114" s="236"/>
      <c r="F114" s="174"/>
      <c r="G114" s="153"/>
      <c r="H114" s="150"/>
    </row>
    <row r="115" spans="1:8" s="6" customFormat="1" ht="14.1" customHeight="1" thickBot="1" x14ac:dyDescent="0.25">
      <c r="A115" s="99"/>
      <c r="B115" s="142"/>
      <c r="C115" s="223"/>
      <c r="D115" s="237"/>
      <c r="E115" s="237"/>
      <c r="F115" s="175"/>
      <c r="G115" s="154"/>
      <c r="H115" s="151"/>
    </row>
    <row r="116" spans="1:8" s="6" customFormat="1" ht="14.1" customHeight="1" x14ac:dyDescent="0.2">
      <c r="A116" s="97"/>
      <c r="B116" s="160"/>
      <c r="C116" s="217"/>
      <c r="D116" s="235"/>
      <c r="E116" s="235"/>
      <c r="F116" s="173"/>
      <c r="G116" s="172">
        <f>D116-E116-F116</f>
        <v>0</v>
      </c>
      <c r="H116" s="149">
        <f t="shared" ref="H116" si="18">G116*$G$11</f>
        <v>0</v>
      </c>
    </row>
    <row r="117" spans="1:8" s="6" customFormat="1" ht="14.1" customHeight="1" x14ac:dyDescent="0.2">
      <c r="A117" s="100"/>
      <c r="B117" s="141"/>
      <c r="C117" s="218"/>
      <c r="D117" s="236"/>
      <c r="E117" s="236"/>
      <c r="F117" s="174"/>
      <c r="G117" s="153"/>
      <c r="H117" s="150"/>
    </row>
    <row r="118" spans="1:8" s="6" customFormat="1" ht="14.1" customHeight="1" thickBot="1" x14ac:dyDescent="0.25">
      <c r="A118" s="99"/>
      <c r="B118" s="142"/>
      <c r="C118" s="223"/>
      <c r="D118" s="237"/>
      <c r="E118" s="237"/>
      <c r="F118" s="175"/>
      <c r="G118" s="154"/>
      <c r="H118" s="151"/>
    </row>
    <row r="119" spans="1:8" ht="14.1" customHeight="1" x14ac:dyDescent="0.2">
      <c r="A119" s="97"/>
      <c r="B119" s="196"/>
      <c r="C119" s="227"/>
      <c r="D119" s="235"/>
      <c r="E119" s="244"/>
      <c r="F119" s="195"/>
      <c r="G119" s="172">
        <f>D119-E119-F119</f>
        <v>0</v>
      </c>
      <c r="H119" s="149">
        <f t="shared" ref="H119" si="19">G119*$G$11</f>
        <v>0</v>
      </c>
    </row>
    <row r="120" spans="1:8" ht="14.1" customHeight="1" x14ac:dyDescent="0.2">
      <c r="A120" s="98"/>
      <c r="B120" s="177"/>
      <c r="C120" s="228"/>
      <c r="D120" s="236"/>
      <c r="E120" s="242"/>
      <c r="F120" s="156"/>
      <c r="G120" s="153"/>
      <c r="H120" s="150"/>
    </row>
    <row r="121" spans="1:8" s="6" customFormat="1" ht="14.1" customHeight="1" thickBot="1" x14ac:dyDescent="0.25">
      <c r="A121" s="99"/>
      <c r="B121" s="178"/>
      <c r="C121" s="229"/>
      <c r="D121" s="237"/>
      <c r="E121" s="243"/>
      <c r="F121" s="157"/>
      <c r="G121" s="154"/>
      <c r="H121" s="151"/>
    </row>
    <row r="122" spans="1:8" s="6" customFormat="1" ht="14.1" customHeight="1" x14ac:dyDescent="0.2">
      <c r="A122" s="97"/>
      <c r="B122" s="140"/>
      <c r="C122" s="217"/>
      <c r="D122" s="235"/>
      <c r="E122" s="235"/>
      <c r="F122" s="173"/>
      <c r="G122" s="172">
        <f>D122-E122-F122</f>
        <v>0</v>
      </c>
      <c r="H122" s="149">
        <f t="shared" ref="H122" si="20">G122*$G$11</f>
        <v>0</v>
      </c>
    </row>
    <row r="123" spans="1:8" s="6" customFormat="1" ht="14.1" customHeight="1" x14ac:dyDescent="0.2">
      <c r="A123" s="100"/>
      <c r="B123" s="141"/>
      <c r="C123" s="218"/>
      <c r="D123" s="236"/>
      <c r="E123" s="236"/>
      <c r="F123" s="174"/>
      <c r="G123" s="153"/>
      <c r="H123" s="150"/>
    </row>
    <row r="124" spans="1:8" s="6" customFormat="1" ht="14.1" customHeight="1" thickBot="1" x14ac:dyDescent="0.25">
      <c r="A124" s="99"/>
      <c r="B124" s="142"/>
      <c r="C124" s="223"/>
      <c r="D124" s="237"/>
      <c r="E124" s="237"/>
      <c r="F124" s="175"/>
      <c r="G124" s="154"/>
      <c r="H124" s="151"/>
    </row>
    <row r="125" spans="1:8" s="6" customFormat="1" ht="14.1" customHeight="1" x14ac:dyDescent="0.2">
      <c r="A125" s="69"/>
      <c r="B125" s="245"/>
      <c r="C125" s="217"/>
      <c r="D125" s="235"/>
      <c r="E125" s="235"/>
      <c r="F125" s="173"/>
      <c r="G125" s="172">
        <f>D125-E125-F125</f>
        <v>0</v>
      </c>
      <c r="H125" s="149">
        <f t="shared" ref="H125" si="21">G125*$G$11</f>
        <v>0</v>
      </c>
    </row>
    <row r="126" spans="1:8" s="6" customFormat="1" ht="14.1" customHeight="1" x14ac:dyDescent="0.2">
      <c r="A126" s="72"/>
      <c r="B126" s="221"/>
      <c r="C126" s="218"/>
      <c r="D126" s="236"/>
      <c r="E126" s="236"/>
      <c r="F126" s="174"/>
      <c r="G126" s="153"/>
      <c r="H126" s="150"/>
    </row>
    <row r="127" spans="1:8" s="6" customFormat="1" ht="14.1" customHeight="1" thickBot="1" x14ac:dyDescent="0.25">
      <c r="A127" s="71"/>
      <c r="B127" s="222"/>
      <c r="C127" s="223"/>
      <c r="D127" s="237"/>
      <c r="E127" s="237"/>
      <c r="F127" s="175"/>
      <c r="G127" s="154"/>
      <c r="H127" s="151"/>
    </row>
    <row r="128" spans="1:8" s="6" customFormat="1" ht="14.1" customHeight="1" x14ac:dyDescent="0.2">
      <c r="A128" s="69"/>
      <c r="B128" s="245"/>
      <c r="C128" s="217"/>
      <c r="D128" s="235"/>
      <c r="E128" s="235"/>
      <c r="F128" s="173"/>
      <c r="G128" s="172">
        <f>D128-E128-F128</f>
        <v>0</v>
      </c>
      <c r="H128" s="149">
        <f t="shared" ref="H128" si="22">G128*$G$11</f>
        <v>0</v>
      </c>
    </row>
    <row r="129" spans="1:8" s="6" customFormat="1" ht="14.1" customHeight="1" x14ac:dyDescent="0.2">
      <c r="A129" s="72"/>
      <c r="B129" s="221"/>
      <c r="C129" s="218"/>
      <c r="D129" s="236"/>
      <c r="E129" s="236"/>
      <c r="F129" s="174"/>
      <c r="G129" s="153"/>
      <c r="H129" s="150"/>
    </row>
    <row r="130" spans="1:8" s="6" customFormat="1" ht="14.1" customHeight="1" thickBot="1" x14ac:dyDescent="0.25">
      <c r="A130" s="71"/>
      <c r="B130" s="222"/>
      <c r="C130" s="223"/>
      <c r="D130" s="237"/>
      <c r="E130" s="237"/>
      <c r="F130" s="175"/>
      <c r="G130" s="154"/>
      <c r="H130" s="151"/>
    </row>
    <row r="131" spans="1:8" s="6" customFormat="1" ht="14.1" customHeight="1" x14ac:dyDescent="0.2">
      <c r="A131" s="92"/>
      <c r="B131" s="220"/>
      <c r="C131" s="143"/>
      <c r="D131" s="246"/>
      <c r="E131" s="246"/>
      <c r="F131" s="173"/>
      <c r="G131" s="172">
        <f>D131-E131-F131</f>
        <v>0</v>
      </c>
      <c r="H131" s="149">
        <f t="shared" ref="H131" si="23">G131*$G$11</f>
        <v>0</v>
      </c>
    </row>
    <row r="132" spans="1:8" s="6" customFormat="1" ht="14.1" customHeight="1" x14ac:dyDescent="0.2">
      <c r="A132" s="95"/>
      <c r="B132" s="221"/>
      <c r="C132" s="144"/>
      <c r="D132" s="247"/>
      <c r="E132" s="247"/>
      <c r="F132" s="174"/>
      <c r="G132" s="153"/>
      <c r="H132" s="150"/>
    </row>
    <row r="133" spans="1:8" s="6" customFormat="1" ht="14.1" customHeight="1" thickBot="1" x14ac:dyDescent="0.25">
      <c r="A133" s="94"/>
      <c r="B133" s="222"/>
      <c r="C133" s="145"/>
      <c r="D133" s="248"/>
      <c r="E133" s="248"/>
      <c r="F133" s="175"/>
      <c r="G133" s="154"/>
      <c r="H133" s="151"/>
    </row>
    <row r="134" spans="1:8" s="6" customFormat="1" ht="14.1" customHeight="1" x14ac:dyDescent="0.2">
      <c r="A134" s="92"/>
      <c r="B134" s="214"/>
      <c r="C134" s="143"/>
      <c r="D134" s="246"/>
      <c r="E134" s="246"/>
      <c r="F134" s="173"/>
      <c r="G134" s="172">
        <f>D134-E134-F134</f>
        <v>0</v>
      </c>
      <c r="H134" s="149">
        <f t="shared" ref="H134" si="24">G134*$G$11</f>
        <v>0</v>
      </c>
    </row>
    <row r="135" spans="1:8" s="6" customFormat="1" ht="14.1" customHeight="1" x14ac:dyDescent="0.2">
      <c r="A135" s="102"/>
      <c r="B135" s="215"/>
      <c r="C135" s="144"/>
      <c r="D135" s="247"/>
      <c r="E135" s="247"/>
      <c r="F135" s="174"/>
      <c r="G135" s="153"/>
      <c r="H135" s="150"/>
    </row>
    <row r="136" spans="1:8" s="6" customFormat="1" ht="14.1" customHeight="1" thickBot="1" x14ac:dyDescent="0.25">
      <c r="A136" s="103"/>
      <c r="B136" s="216"/>
      <c r="C136" s="169"/>
      <c r="D136" s="249"/>
      <c r="E136" s="249"/>
      <c r="F136" s="185"/>
      <c r="G136" s="186"/>
      <c r="H136" s="183"/>
    </row>
    <row r="137" spans="1:8" s="6" customFormat="1" ht="24.95" customHeight="1" thickTop="1" thickBot="1" x14ac:dyDescent="0.25">
      <c r="A137" s="7"/>
      <c r="B137" s="8"/>
      <c r="C137" s="41" t="s">
        <v>16</v>
      </c>
      <c r="D137" s="85">
        <f>SUM(D104:D136)</f>
        <v>0</v>
      </c>
      <c r="E137" s="85">
        <f>SUM(E104:E136)</f>
        <v>0</v>
      </c>
      <c r="F137" s="85">
        <f>SUM(F104:F136)</f>
        <v>0</v>
      </c>
      <c r="G137" s="86">
        <f>SUM(G104:G136)</f>
        <v>0</v>
      </c>
      <c r="H137" s="40">
        <f>SUM(H104:H136)</f>
        <v>0</v>
      </c>
    </row>
    <row r="138" spans="1:8" s="6" customFormat="1" ht="9.75" customHeight="1" x14ac:dyDescent="0.25">
      <c r="A138" s="16"/>
      <c r="B138" s="16"/>
      <c r="C138" s="17"/>
      <c r="D138" s="18"/>
      <c r="E138" s="18"/>
      <c r="F138" s="19"/>
      <c r="G138" s="16"/>
      <c r="H138" s="20"/>
    </row>
    <row r="139" spans="1:8" s="6" customFormat="1" ht="20.25" customHeight="1" x14ac:dyDescent="0.2">
      <c r="A139" s="184" t="s">
        <v>30</v>
      </c>
      <c r="B139" s="184"/>
      <c r="C139" s="184"/>
      <c r="D139" s="184"/>
      <c r="E139" s="184"/>
      <c r="F139" s="184"/>
      <c r="G139" s="184"/>
      <c r="H139" s="184"/>
    </row>
    <row r="140" spans="1:8" s="6" customFormat="1" ht="24" customHeight="1" x14ac:dyDescent="0.25">
      <c r="A140" s="57" t="s">
        <v>81</v>
      </c>
      <c r="B140" s="187">
        <f>$B$44</f>
        <v>0</v>
      </c>
      <c r="C140" s="187"/>
      <c r="D140" s="187"/>
      <c r="E140" s="21" t="s">
        <v>8</v>
      </c>
      <c r="F140" s="189">
        <f>$F$44</f>
        <v>0</v>
      </c>
      <c r="G140" s="189"/>
      <c r="H140" s="189"/>
    </row>
    <row r="141" spans="1:8" s="6" customFormat="1" ht="30" customHeight="1" x14ac:dyDescent="0.25">
      <c r="A141" s="58" t="s">
        <v>82</v>
      </c>
      <c r="B141" s="190"/>
      <c r="C141" s="190"/>
      <c r="D141" s="190"/>
      <c r="E141" s="21" t="s">
        <v>7</v>
      </c>
      <c r="F141" s="191"/>
      <c r="G141" s="191"/>
      <c r="H141" s="191"/>
    </row>
    <row r="142" spans="1:8" s="6" customFormat="1" ht="18.75" customHeight="1" x14ac:dyDescent="0.25">
      <c r="A142" s="23"/>
      <c r="B142" s="33"/>
      <c r="C142" s="33"/>
      <c r="D142" s="33"/>
      <c r="E142" s="21"/>
      <c r="F142" s="25"/>
      <c r="G142" s="25"/>
      <c r="H142" s="25"/>
    </row>
    <row r="143" spans="1:8" s="6" customFormat="1" ht="15.2" customHeight="1" x14ac:dyDescent="0.25">
      <c r="A143" s="188" t="s">
        <v>31</v>
      </c>
      <c r="B143" s="188"/>
      <c r="C143" s="188"/>
      <c r="D143" s="188"/>
      <c r="E143" s="188"/>
      <c r="F143" s="188"/>
      <c r="G143" s="182" t="s">
        <v>90</v>
      </c>
      <c r="H143" s="182"/>
    </row>
    <row r="144" spans="1:8" s="6" customFormat="1" ht="15.2" customHeight="1" x14ac:dyDescent="0.25">
      <c r="A144" s="34" t="s">
        <v>50</v>
      </c>
      <c r="B144" s="34"/>
      <c r="C144" s="34"/>
      <c r="D144" s="34"/>
      <c r="E144" s="34"/>
      <c r="F144" s="34"/>
      <c r="G144" s="35"/>
      <c r="H144" s="35"/>
    </row>
    <row r="145" spans="1:8" ht="18" x14ac:dyDescent="0.25">
      <c r="A145" s="171" t="s">
        <v>37</v>
      </c>
      <c r="B145" s="171"/>
      <c r="C145" s="171"/>
      <c r="D145" s="171"/>
      <c r="E145" s="171"/>
      <c r="F145" s="171"/>
      <c r="G145" s="171"/>
      <c r="H145" s="171"/>
    </row>
    <row r="146" spans="1:8" x14ac:dyDescent="0.2">
      <c r="A146" s="50"/>
      <c r="B146" s="50"/>
      <c r="C146" s="50"/>
      <c r="D146" s="50"/>
      <c r="E146" s="50"/>
      <c r="F146" s="50"/>
      <c r="G146" s="50"/>
      <c r="H146" s="51" t="s">
        <v>33</v>
      </c>
    </row>
    <row r="147" spans="1:8" s="6" customFormat="1" ht="20.100000000000001" customHeight="1" thickBot="1" x14ac:dyDescent="0.3">
      <c r="A147" s="46" t="s">
        <v>3</v>
      </c>
      <c r="B147" s="159">
        <f>$B$5</f>
        <v>0</v>
      </c>
      <c r="C147" s="159"/>
      <c r="D147" s="159"/>
      <c r="E147" s="46" t="s">
        <v>35</v>
      </c>
      <c r="F147" s="63" t="str">
        <f>$D$11</f>
        <v>February</v>
      </c>
      <c r="G147" s="64">
        <f>E11</f>
        <v>0</v>
      </c>
      <c r="H147" s="62"/>
    </row>
    <row r="148" spans="1:8" s="6" customFormat="1" ht="9.9499999999999993" customHeight="1" x14ac:dyDescent="0.2">
      <c r="A148" s="47"/>
      <c r="B148" s="52"/>
      <c r="C148" s="52"/>
      <c r="D148" s="52"/>
      <c r="E148" s="47"/>
      <c r="F148" s="52"/>
      <c r="G148" s="52"/>
      <c r="H148" s="52"/>
    </row>
    <row r="149" spans="1:8" s="6" customFormat="1" ht="15.2" customHeight="1" x14ac:dyDescent="0.25">
      <c r="A149" s="158" t="s">
        <v>36</v>
      </c>
      <c r="B149" s="158"/>
      <c r="C149" s="158"/>
      <c r="D149" s="158"/>
      <c r="E149" s="158"/>
      <c r="F149" s="158"/>
      <c r="G149" s="52"/>
      <c r="H149" s="52"/>
    </row>
    <row r="150" spans="1:8" ht="12.95" customHeight="1" x14ac:dyDescent="0.2">
      <c r="A150" s="50"/>
      <c r="B150" s="50"/>
      <c r="C150" s="50"/>
      <c r="D150" s="50"/>
      <c r="E150" s="50"/>
      <c r="F150" s="50"/>
      <c r="G150" s="50"/>
      <c r="H150" s="50"/>
    </row>
    <row r="151" spans="1:8" ht="66" customHeight="1" thickBot="1" x14ac:dyDescent="0.25">
      <c r="A151" s="53" t="s">
        <v>10</v>
      </c>
      <c r="B151" s="54" t="s">
        <v>21</v>
      </c>
      <c r="C151" s="55" t="s">
        <v>11</v>
      </c>
      <c r="D151" s="55" t="s">
        <v>40</v>
      </c>
      <c r="E151" s="56" t="s">
        <v>41</v>
      </c>
      <c r="F151" s="56" t="s">
        <v>42</v>
      </c>
      <c r="G151" s="56" t="s">
        <v>43</v>
      </c>
      <c r="H151" s="5" t="s">
        <v>89</v>
      </c>
    </row>
    <row r="152" spans="1:8" ht="14.1" customHeight="1" x14ac:dyDescent="0.2">
      <c r="A152" s="69"/>
      <c r="B152" s="230"/>
      <c r="C152" s="231"/>
      <c r="D152" s="155"/>
      <c r="E152" s="155"/>
      <c r="F152" s="155"/>
      <c r="G152" s="152">
        <f>D152-E152-F152</f>
        <v>0</v>
      </c>
      <c r="H152" s="149">
        <f>G152*$G$11</f>
        <v>0</v>
      </c>
    </row>
    <row r="153" spans="1:8" ht="14.1" customHeight="1" x14ac:dyDescent="0.2">
      <c r="A153" s="70"/>
      <c r="B153" s="225"/>
      <c r="C153" s="228"/>
      <c r="D153" s="156"/>
      <c r="E153" s="156"/>
      <c r="F153" s="156"/>
      <c r="G153" s="153"/>
      <c r="H153" s="150"/>
    </row>
    <row r="154" spans="1:8" s="6" customFormat="1" ht="14.1" customHeight="1" thickBot="1" x14ac:dyDescent="0.25">
      <c r="A154" s="71"/>
      <c r="B154" s="226"/>
      <c r="C154" s="229"/>
      <c r="D154" s="157"/>
      <c r="E154" s="157"/>
      <c r="F154" s="157"/>
      <c r="G154" s="154"/>
      <c r="H154" s="151"/>
    </row>
    <row r="155" spans="1:8" s="6" customFormat="1" ht="14.1" customHeight="1" x14ac:dyDescent="0.2">
      <c r="A155" s="69"/>
      <c r="B155" s="220"/>
      <c r="C155" s="217"/>
      <c r="D155" s="173"/>
      <c r="E155" s="173"/>
      <c r="F155" s="173"/>
      <c r="G155" s="172">
        <f>D155-E155-F155</f>
        <v>0</v>
      </c>
      <c r="H155" s="149">
        <f t="shared" ref="H155" si="25">G155*$G$11</f>
        <v>0</v>
      </c>
    </row>
    <row r="156" spans="1:8" s="6" customFormat="1" ht="14.1" customHeight="1" x14ac:dyDescent="0.2">
      <c r="A156" s="72"/>
      <c r="B156" s="221"/>
      <c r="C156" s="218"/>
      <c r="D156" s="174"/>
      <c r="E156" s="174"/>
      <c r="F156" s="174"/>
      <c r="G156" s="153"/>
      <c r="H156" s="150"/>
    </row>
    <row r="157" spans="1:8" s="6" customFormat="1" ht="14.1" customHeight="1" thickBot="1" x14ac:dyDescent="0.25">
      <c r="A157" s="71"/>
      <c r="B157" s="222"/>
      <c r="C157" s="223"/>
      <c r="D157" s="175"/>
      <c r="E157" s="175"/>
      <c r="F157" s="175"/>
      <c r="G157" s="154"/>
      <c r="H157" s="151"/>
    </row>
    <row r="158" spans="1:8" s="6" customFormat="1" ht="14.1" customHeight="1" x14ac:dyDescent="0.2">
      <c r="A158" s="69"/>
      <c r="B158" s="220"/>
      <c r="C158" s="217"/>
      <c r="D158" s="173"/>
      <c r="E158" s="173"/>
      <c r="F158" s="173"/>
      <c r="G158" s="172">
        <f>D158-E158-F158</f>
        <v>0</v>
      </c>
      <c r="H158" s="149">
        <f t="shared" ref="H158" si="26">G158*$G$11</f>
        <v>0</v>
      </c>
    </row>
    <row r="159" spans="1:8" s="6" customFormat="1" ht="14.1" customHeight="1" x14ac:dyDescent="0.2">
      <c r="A159" s="72"/>
      <c r="B159" s="221"/>
      <c r="C159" s="218"/>
      <c r="D159" s="174"/>
      <c r="E159" s="174"/>
      <c r="F159" s="174"/>
      <c r="G159" s="153"/>
      <c r="H159" s="150"/>
    </row>
    <row r="160" spans="1:8" s="6" customFormat="1" ht="14.1" customHeight="1" thickBot="1" x14ac:dyDescent="0.25">
      <c r="A160" s="71"/>
      <c r="B160" s="222"/>
      <c r="C160" s="223"/>
      <c r="D160" s="175"/>
      <c r="E160" s="175"/>
      <c r="F160" s="175"/>
      <c r="G160" s="154"/>
      <c r="H160" s="151"/>
    </row>
    <row r="161" spans="1:8" s="6" customFormat="1" ht="14.1" customHeight="1" x14ac:dyDescent="0.2">
      <c r="A161" s="69"/>
      <c r="B161" s="220"/>
      <c r="C161" s="217"/>
      <c r="D161" s="173"/>
      <c r="E161" s="173"/>
      <c r="F161" s="173"/>
      <c r="G161" s="172">
        <f>D161-E161-F161</f>
        <v>0</v>
      </c>
      <c r="H161" s="149">
        <f t="shared" ref="H161" si="27">G161*$G$11</f>
        <v>0</v>
      </c>
    </row>
    <row r="162" spans="1:8" s="6" customFormat="1" ht="14.1" customHeight="1" x14ac:dyDescent="0.2">
      <c r="A162" s="72"/>
      <c r="B162" s="221"/>
      <c r="C162" s="218"/>
      <c r="D162" s="174"/>
      <c r="E162" s="174"/>
      <c r="F162" s="174"/>
      <c r="G162" s="153"/>
      <c r="H162" s="150"/>
    </row>
    <row r="163" spans="1:8" s="6" customFormat="1" ht="14.1" customHeight="1" thickBot="1" x14ac:dyDescent="0.25">
      <c r="A163" s="71"/>
      <c r="B163" s="222"/>
      <c r="C163" s="223"/>
      <c r="D163" s="175"/>
      <c r="E163" s="175"/>
      <c r="F163" s="175"/>
      <c r="G163" s="154"/>
      <c r="H163" s="151"/>
    </row>
    <row r="164" spans="1:8" s="6" customFormat="1" ht="14.1" customHeight="1" x14ac:dyDescent="0.2">
      <c r="A164" s="69"/>
      <c r="B164" s="220"/>
      <c r="C164" s="217"/>
      <c r="D164" s="173"/>
      <c r="E164" s="173"/>
      <c r="F164" s="173"/>
      <c r="G164" s="172">
        <f>D164-E164-F164</f>
        <v>0</v>
      </c>
      <c r="H164" s="149">
        <f t="shared" ref="H164" si="28">G164*$G$11</f>
        <v>0</v>
      </c>
    </row>
    <row r="165" spans="1:8" s="6" customFormat="1" ht="14.1" customHeight="1" x14ac:dyDescent="0.2">
      <c r="A165" s="72"/>
      <c r="B165" s="221"/>
      <c r="C165" s="218"/>
      <c r="D165" s="174"/>
      <c r="E165" s="174"/>
      <c r="F165" s="174"/>
      <c r="G165" s="153"/>
      <c r="H165" s="150"/>
    </row>
    <row r="166" spans="1:8" s="6" customFormat="1" ht="14.1" customHeight="1" thickBot="1" x14ac:dyDescent="0.25">
      <c r="A166" s="71"/>
      <c r="B166" s="222"/>
      <c r="C166" s="223"/>
      <c r="D166" s="175"/>
      <c r="E166" s="175"/>
      <c r="F166" s="175"/>
      <c r="G166" s="154"/>
      <c r="H166" s="151"/>
    </row>
    <row r="167" spans="1:8" ht="14.1" customHeight="1" x14ac:dyDescent="0.2">
      <c r="A167" s="69"/>
      <c r="B167" s="224"/>
      <c r="C167" s="227"/>
      <c r="D167" s="173"/>
      <c r="E167" s="195"/>
      <c r="F167" s="195"/>
      <c r="G167" s="172">
        <f>D167-E167-F167</f>
        <v>0</v>
      </c>
      <c r="H167" s="149">
        <f t="shared" ref="H167" si="29">G167*$G$11</f>
        <v>0</v>
      </c>
    </row>
    <row r="168" spans="1:8" ht="14.1" customHeight="1" x14ac:dyDescent="0.2">
      <c r="A168" s="70"/>
      <c r="B168" s="225"/>
      <c r="C168" s="228"/>
      <c r="D168" s="174"/>
      <c r="E168" s="156"/>
      <c r="F168" s="156"/>
      <c r="G168" s="153"/>
      <c r="H168" s="150"/>
    </row>
    <row r="169" spans="1:8" s="6" customFormat="1" ht="14.1" customHeight="1" thickBot="1" x14ac:dyDescent="0.25">
      <c r="A169" s="71"/>
      <c r="B169" s="226"/>
      <c r="C169" s="229"/>
      <c r="D169" s="175"/>
      <c r="E169" s="157"/>
      <c r="F169" s="157"/>
      <c r="G169" s="154"/>
      <c r="H169" s="151"/>
    </row>
    <row r="170" spans="1:8" s="6" customFormat="1" ht="14.1" customHeight="1" x14ac:dyDescent="0.2">
      <c r="A170" s="69"/>
      <c r="B170" s="220"/>
      <c r="C170" s="217"/>
      <c r="D170" s="173"/>
      <c r="E170" s="173"/>
      <c r="F170" s="173"/>
      <c r="G170" s="172">
        <f>D170-E170-F170</f>
        <v>0</v>
      </c>
      <c r="H170" s="149">
        <f t="shared" ref="H170" si="30">G170*$G$11</f>
        <v>0</v>
      </c>
    </row>
    <row r="171" spans="1:8" s="6" customFormat="1" ht="14.1" customHeight="1" x14ac:dyDescent="0.2">
      <c r="A171" s="72"/>
      <c r="B171" s="221"/>
      <c r="C171" s="218"/>
      <c r="D171" s="174"/>
      <c r="E171" s="174"/>
      <c r="F171" s="174"/>
      <c r="G171" s="153"/>
      <c r="H171" s="150"/>
    </row>
    <row r="172" spans="1:8" s="6" customFormat="1" ht="14.1" customHeight="1" thickBot="1" x14ac:dyDescent="0.25">
      <c r="A172" s="71"/>
      <c r="B172" s="222"/>
      <c r="C172" s="223"/>
      <c r="D172" s="175"/>
      <c r="E172" s="175"/>
      <c r="F172" s="175"/>
      <c r="G172" s="154"/>
      <c r="H172" s="151"/>
    </row>
    <row r="173" spans="1:8" s="6" customFormat="1" ht="14.1" customHeight="1" x14ac:dyDescent="0.2">
      <c r="A173" s="69"/>
      <c r="B173" s="220"/>
      <c r="C173" s="217"/>
      <c r="D173" s="173"/>
      <c r="E173" s="173"/>
      <c r="F173" s="173"/>
      <c r="G173" s="172">
        <f>D173-E173-F173</f>
        <v>0</v>
      </c>
      <c r="H173" s="149">
        <f t="shared" ref="H173" si="31">G173*$G$11</f>
        <v>0</v>
      </c>
    </row>
    <row r="174" spans="1:8" s="6" customFormat="1" ht="14.1" customHeight="1" x14ac:dyDescent="0.2">
      <c r="A174" s="72"/>
      <c r="B174" s="221"/>
      <c r="C174" s="218"/>
      <c r="D174" s="174"/>
      <c r="E174" s="174"/>
      <c r="F174" s="174"/>
      <c r="G174" s="153"/>
      <c r="H174" s="150"/>
    </row>
    <row r="175" spans="1:8" s="6" customFormat="1" ht="14.1" customHeight="1" thickBot="1" x14ac:dyDescent="0.25">
      <c r="A175" s="71"/>
      <c r="B175" s="222"/>
      <c r="C175" s="223"/>
      <c r="D175" s="175"/>
      <c r="E175" s="175"/>
      <c r="F175" s="175"/>
      <c r="G175" s="154"/>
      <c r="H175" s="151"/>
    </row>
    <row r="176" spans="1:8" s="6" customFormat="1" ht="14.1" customHeight="1" x14ac:dyDescent="0.2">
      <c r="A176" s="69"/>
      <c r="B176" s="220"/>
      <c r="C176" s="217"/>
      <c r="D176" s="173"/>
      <c r="E176" s="173"/>
      <c r="F176" s="173"/>
      <c r="G176" s="172">
        <f>D176-E176-F176</f>
        <v>0</v>
      </c>
      <c r="H176" s="149">
        <f t="shared" ref="H176" si="32">G176*$G$11</f>
        <v>0</v>
      </c>
    </row>
    <row r="177" spans="1:8" s="6" customFormat="1" ht="14.1" customHeight="1" x14ac:dyDescent="0.2">
      <c r="A177" s="72"/>
      <c r="B177" s="221"/>
      <c r="C177" s="218"/>
      <c r="D177" s="174"/>
      <c r="E177" s="174"/>
      <c r="F177" s="174"/>
      <c r="G177" s="153"/>
      <c r="H177" s="150"/>
    </row>
    <row r="178" spans="1:8" s="6" customFormat="1" ht="14.1" customHeight="1" thickBot="1" x14ac:dyDescent="0.25">
      <c r="A178" s="71"/>
      <c r="B178" s="222"/>
      <c r="C178" s="223"/>
      <c r="D178" s="175"/>
      <c r="E178" s="175"/>
      <c r="F178" s="175"/>
      <c r="G178" s="154"/>
      <c r="H178" s="151"/>
    </row>
    <row r="179" spans="1:8" s="6" customFormat="1" ht="14.1" customHeight="1" x14ac:dyDescent="0.2">
      <c r="A179" s="69"/>
      <c r="B179" s="220"/>
      <c r="C179" s="217"/>
      <c r="D179" s="173"/>
      <c r="E179" s="173"/>
      <c r="F179" s="173"/>
      <c r="G179" s="172">
        <f>D179-E179-F179</f>
        <v>0</v>
      </c>
      <c r="H179" s="149">
        <f t="shared" ref="H179" si="33">G179*$G$11</f>
        <v>0</v>
      </c>
    </row>
    <row r="180" spans="1:8" s="6" customFormat="1" ht="14.1" customHeight="1" x14ac:dyDescent="0.2">
      <c r="A180" s="72"/>
      <c r="B180" s="221"/>
      <c r="C180" s="218"/>
      <c r="D180" s="174"/>
      <c r="E180" s="174"/>
      <c r="F180" s="174"/>
      <c r="G180" s="153"/>
      <c r="H180" s="150"/>
    </row>
    <row r="181" spans="1:8" s="6" customFormat="1" ht="14.1" customHeight="1" thickBot="1" x14ac:dyDescent="0.25">
      <c r="A181" s="71"/>
      <c r="B181" s="222"/>
      <c r="C181" s="223"/>
      <c r="D181" s="175"/>
      <c r="E181" s="175"/>
      <c r="F181" s="175"/>
      <c r="G181" s="154"/>
      <c r="H181" s="151"/>
    </row>
    <row r="182" spans="1:8" s="6" customFormat="1" ht="14.1" customHeight="1" x14ac:dyDescent="0.2">
      <c r="A182" s="69"/>
      <c r="B182" s="214"/>
      <c r="C182" s="217"/>
      <c r="D182" s="173"/>
      <c r="E182" s="173"/>
      <c r="F182" s="173"/>
      <c r="G182" s="172">
        <f>D182-E182-F182</f>
        <v>0</v>
      </c>
      <c r="H182" s="149">
        <f t="shared" ref="H182" si="34">G182*$G$11</f>
        <v>0</v>
      </c>
    </row>
    <row r="183" spans="1:8" s="6" customFormat="1" ht="14.1" customHeight="1" x14ac:dyDescent="0.2">
      <c r="A183" s="76"/>
      <c r="B183" s="215"/>
      <c r="C183" s="218"/>
      <c r="D183" s="174"/>
      <c r="E183" s="174"/>
      <c r="F183" s="174"/>
      <c r="G183" s="153"/>
      <c r="H183" s="150"/>
    </row>
    <row r="184" spans="1:8" s="6" customFormat="1" ht="14.1" customHeight="1" thickBot="1" x14ac:dyDescent="0.25">
      <c r="A184" s="74"/>
      <c r="B184" s="216"/>
      <c r="C184" s="219"/>
      <c r="D184" s="185"/>
      <c r="E184" s="185"/>
      <c r="F184" s="185"/>
      <c r="G184" s="186"/>
      <c r="H184" s="183"/>
    </row>
    <row r="185" spans="1:8" s="6" customFormat="1" ht="24.95" customHeight="1" thickTop="1" thickBot="1" x14ac:dyDescent="0.25">
      <c r="A185" s="7"/>
      <c r="B185" s="8"/>
      <c r="C185" s="41" t="s">
        <v>16</v>
      </c>
      <c r="D185" s="85">
        <f>SUM(D152:D184)</f>
        <v>0</v>
      </c>
      <c r="E185" s="85">
        <f>SUM(E152:E184)</f>
        <v>0</v>
      </c>
      <c r="F185" s="85">
        <f>SUM(F152:F184)</f>
        <v>0</v>
      </c>
      <c r="G185" s="86">
        <f>SUM(G152:G184)</f>
        <v>0</v>
      </c>
      <c r="H185" s="40">
        <f>SUM(H152:H184)</f>
        <v>0</v>
      </c>
    </row>
    <row r="186" spans="1:8" s="6" customFormat="1" ht="9.75" customHeight="1" x14ac:dyDescent="0.25">
      <c r="A186" s="16"/>
      <c r="B186" s="16"/>
      <c r="C186" s="17"/>
      <c r="D186" s="18"/>
      <c r="E186" s="18"/>
      <c r="F186" s="19"/>
      <c r="G186" s="16"/>
      <c r="H186" s="20"/>
    </row>
    <row r="187" spans="1:8" s="6" customFormat="1" ht="20.25" customHeight="1" x14ac:dyDescent="0.2">
      <c r="A187" s="184" t="s">
        <v>30</v>
      </c>
      <c r="B187" s="184"/>
      <c r="C187" s="184"/>
      <c r="D187" s="184"/>
      <c r="E187" s="184"/>
      <c r="F187" s="184"/>
      <c r="G187" s="184"/>
      <c r="H187" s="184"/>
    </row>
    <row r="188" spans="1:8" s="6" customFormat="1" ht="24" customHeight="1" x14ac:dyDescent="0.25">
      <c r="A188" s="57" t="s">
        <v>81</v>
      </c>
      <c r="B188" s="187">
        <f>$B$44</f>
        <v>0</v>
      </c>
      <c r="C188" s="187"/>
      <c r="D188" s="187"/>
      <c r="E188" s="21" t="s">
        <v>8</v>
      </c>
      <c r="F188" s="189">
        <f>$F$44</f>
        <v>0</v>
      </c>
      <c r="G188" s="189"/>
      <c r="H188" s="189"/>
    </row>
    <row r="189" spans="1:8" s="6" customFormat="1" ht="30" customHeight="1" x14ac:dyDescent="0.25">
      <c r="A189" s="58" t="s">
        <v>82</v>
      </c>
      <c r="B189" s="190"/>
      <c r="C189" s="190"/>
      <c r="D189" s="190"/>
      <c r="E189" s="21" t="s">
        <v>7</v>
      </c>
      <c r="F189" s="191"/>
      <c r="G189" s="191"/>
      <c r="H189" s="191"/>
    </row>
    <row r="190" spans="1:8" s="6" customFormat="1" ht="18.75" customHeight="1" x14ac:dyDescent="0.25">
      <c r="A190" s="23"/>
      <c r="B190" s="33"/>
      <c r="C190" s="33"/>
      <c r="D190" s="33"/>
      <c r="E190" s="21"/>
      <c r="F190" s="25"/>
      <c r="G190" s="25"/>
      <c r="H190" s="25"/>
    </row>
    <row r="191" spans="1:8" s="6" customFormat="1" ht="15.2" customHeight="1" x14ac:dyDescent="0.25">
      <c r="A191" s="188" t="s">
        <v>31</v>
      </c>
      <c r="B191" s="188"/>
      <c r="C191" s="188"/>
      <c r="D191" s="188"/>
      <c r="E191" s="188"/>
      <c r="F191" s="188"/>
      <c r="G191" s="182" t="s">
        <v>90</v>
      </c>
      <c r="H191" s="182"/>
    </row>
    <row r="192" spans="1:8" s="6" customFormat="1" ht="15.2" customHeight="1" x14ac:dyDescent="0.25">
      <c r="A192" s="34" t="s">
        <v>50</v>
      </c>
      <c r="B192" s="34"/>
      <c r="C192" s="34"/>
      <c r="D192" s="34"/>
      <c r="E192" s="34"/>
      <c r="F192" s="34"/>
      <c r="G192" s="35"/>
      <c r="H192" s="35"/>
    </row>
    <row r="193" spans="1:8" ht="18" x14ac:dyDescent="0.25">
      <c r="A193" s="171" t="s">
        <v>37</v>
      </c>
      <c r="B193" s="171"/>
      <c r="C193" s="171"/>
      <c r="D193" s="171"/>
      <c r="E193" s="171"/>
      <c r="F193" s="171"/>
      <c r="G193" s="171"/>
      <c r="H193" s="171"/>
    </row>
    <row r="194" spans="1:8" x14ac:dyDescent="0.2">
      <c r="A194" s="50"/>
      <c r="B194" s="50"/>
      <c r="C194" s="50"/>
      <c r="D194" s="50"/>
      <c r="E194" s="50"/>
      <c r="F194" s="50"/>
      <c r="G194" s="50"/>
      <c r="H194" s="51" t="s">
        <v>33</v>
      </c>
    </row>
    <row r="195" spans="1:8" s="6" customFormat="1" ht="20.100000000000001" customHeight="1" thickBot="1" x14ac:dyDescent="0.3">
      <c r="A195" s="46" t="s">
        <v>3</v>
      </c>
      <c r="B195" s="159">
        <f>$B$5</f>
        <v>0</v>
      </c>
      <c r="C195" s="159"/>
      <c r="D195" s="159"/>
      <c r="E195" s="46" t="s">
        <v>35</v>
      </c>
      <c r="F195" s="63" t="str">
        <f>$D$11</f>
        <v>February</v>
      </c>
      <c r="G195" s="64">
        <f>E11</f>
        <v>0</v>
      </c>
      <c r="H195" s="62"/>
    </row>
    <row r="196" spans="1:8" s="6" customFormat="1" ht="9.9499999999999993" customHeight="1" x14ac:dyDescent="0.2">
      <c r="A196" s="47"/>
      <c r="B196" s="52"/>
      <c r="C196" s="52"/>
      <c r="D196" s="52"/>
      <c r="E196" s="47"/>
      <c r="F196" s="52"/>
      <c r="G196" s="52"/>
      <c r="H196" s="52"/>
    </row>
    <row r="197" spans="1:8" s="6" customFormat="1" ht="15.2" customHeight="1" x14ac:dyDescent="0.25">
      <c r="A197" s="158" t="s">
        <v>36</v>
      </c>
      <c r="B197" s="158"/>
      <c r="C197" s="158"/>
      <c r="D197" s="158"/>
      <c r="E197" s="158"/>
      <c r="F197" s="158"/>
      <c r="G197" s="52"/>
      <c r="H197" s="52"/>
    </row>
    <row r="198" spans="1:8" ht="12.95" customHeight="1" x14ac:dyDescent="0.2">
      <c r="A198" s="50"/>
      <c r="B198" s="50"/>
      <c r="C198" s="50"/>
      <c r="D198" s="50"/>
      <c r="E198" s="50"/>
      <c r="F198" s="50"/>
      <c r="G198" s="50"/>
      <c r="H198" s="50"/>
    </row>
    <row r="199" spans="1:8" ht="66" customHeight="1" thickBot="1" x14ac:dyDescent="0.25">
      <c r="A199" s="53" t="s">
        <v>10</v>
      </c>
      <c r="B199" s="54" t="s">
        <v>21</v>
      </c>
      <c r="C199" s="55" t="s">
        <v>11</v>
      </c>
      <c r="D199" s="55" t="s">
        <v>40</v>
      </c>
      <c r="E199" s="56" t="s">
        <v>41</v>
      </c>
      <c r="F199" s="56" t="s">
        <v>42</v>
      </c>
      <c r="G199" s="56" t="s">
        <v>43</v>
      </c>
      <c r="H199" s="5" t="s">
        <v>89</v>
      </c>
    </row>
    <row r="200" spans="1:8" ht="14.1" customHeight="1" x14ac:dyDescent="0.2">
      <c r="A200" s="69"/>
      <c r="B200" s="230"/>
      <c r="C200" s="231"/>
      <c r="D200" s="155"/>
      <c r="E200" s="155"/>
      <c r="F200" s="155"/>
      <c r="G200" s="152">
        <f>D200-E200-F200</f>
        <v>0</v>
      </c>
      <c r="H200" s="149">
        <f>G200*$G$11</f>
        <v>0</v>
      </c>
    </row>
    <row r="201" spans="1:8" ht="14.1" customHeight="1" x14ac:dyDescent="0.2">
      <c r="A201" s="70"/>
      <c r="B201" s="225"/>
      <c r="C201" s="228"/>
      <c r="D201" s="156"/>
      <c r="E201" s="156"/>
      <c r="F201" s="156"/>
      <c r="G201" s="153"/>
      <c r="H201" s="150"/>
    </row>
    <row r="202" spans="1:8" s="6" customFormat="1" ht="14.1" customHeight="1" thickBot="1" x14ac:dyDescent="0.25">
      <c r="A202" s="71"/>
      <c r="B202" s="226"/>
      <c r="C202" s="229"/>
      <c r="D202" s="157"/>
      <c r="E202" s="157"/>
      <c r="F202" s="157"/>
      <c r="G202" s="154"/>
      <c r="H202" s="151"/>
    </row>
    <row r="203" spans="1:8" s="6" customFormat="1" ht="14.1" customHeight="1" x14ac:dyDescent="0.2">
      <c r="A203" s="69"/>
      <c r="B203" s="220"/>
      <c r="C203" s="217"/>
      <c r="D203" s="173"/>
      <c r="E203" s="173"/>
      <c r="F203" s="173"/>
      <c r="G203" s="172">
        <f>D203-E203-F203</f>
        <v>0</v>
      </c>
      <c r="H203" s="149">
        <f t="shared" ref="H203" si="35">G203*$G$11</f>
        <v>0</v>
      </c>
    </row>
    <row r="204" spans="1:8" s="6" customFormat="1" ht="14.1" customHeight="1" x14ac:dyDescent="0.2">
      <c r="A204" s="72"/>
      <c r="B204" s="221"/>
      <c r="C204" s="218"/>
      <c r="D204" s="174"/>
      <c r="E204" s="174"/>
      <c r="F204" s="174"/>
      <c r="G204" s="153"/>
      <c r="H204" s="150"/>
    </row>
    <row r="205" spans="1:8" s="6" customFormat="1" ht="14.1" customHeight="1" thickBot="1" x14ac:dyDescent="0.25">
      <c r="A205" s="71"/>
      <c r="B205" s="222"/>
      <c r="C205" s="223"/>
      <c r="D205" s="175"/>
      <c r="E205" s="175"/>
      <c r="F205" s="175"/>
      <c r="G205" s="154"/>
      <c r="H205" s="151"/>
    </row>
    <row r="206" spans="1:8" s="6" customFormat="1" ht="14.1" customHeight="1" x14ac:dyDescent="0.2">
      <c r="A206" s="69"/>
      <c r="B206" s="220"/>
      <c r="C206" s="217"/>
      <c r="D206" s="173"/>
      <c r="E206" s="173"/>
      <c r="F206" s="173"/>
      <c r="G206" s="172">
        <f>D206-E206-F206</f>
        <v>0</v>
      </c>
      <c r="H206" s="149">
        <f t="shared" ref="H206" si="36">G206*$G$11</f>
        <v>0</v>
      </c>
    </row>
    <row r="207" spans="1:8" s="6" customFormat="1" ht="14.1" customHeight="1" x14ac:dyDescent="0.2">
      <c r="A207" s="72"/>
      <c r="B207" s="221"/>
      <c r="C207" s="218"/>
      <c r="D207" s="174"/>
      <c r="E207" s="174"/>
      <c r="F207" s="174"/>
      <c r="G207" s="153"/>
      <c r="H207" s="150"/>
    </row>
    <row r="208" spans="1:8" s="6" customFormat="1" ht="14.1" customHeight="1" thickBot="1" x14ac:dyDescent="0.25">
      <c r="A208" s="71"/>
      <c r="B208" s="222"/>
      <c r="C208" s="223"/>
      <c r="D208" s="175"/>
      <c r="E208" s="175"/>
      <c r="F208" s="175"/>
      <c r="G208" s="154"/>
      <c r="H208" s="151"/>
    </row>
    <row r="209" spans="1:8" s="6" customFormat="1" ht="14.1" customHeight="1" x14ac:dyDescent="0.2">
      <c r="A209" s="69"/>
      <c r="B209" s="220"/>
      <c r="C209" s="217"/>
      <c r="D209" s="173"/>
      <c r="E209" s="173"/>
      <c r="F209" s="173"/>
      <c r="G209" s="172">
        <f>D209-E209-F209</f>
        <v>0</v>
      </c>
      <c r="H209" s="149">
        <f t="shared" ref="H209" si="37">G209*$G$11</f>
        <v>0</v>
      </c>
    </row>
    <row r="210" spans="1:8" s="6" customFormat="1" ht="14.1" customHeight="1" x14ac:dyDescent="0.2">
      <c r="A210" s="72"/>
      <c r="B210" s="221"/>
      <c r="C210" s="218"/>
      <c r="D210" s="174"/>
      <c r="E210" s="174"/>
      <c r="F210" s="174"/>
      <c r="G210" s="153"/>
      <c r="H210" s="150"/>
    </row>
    <row r="211" spans="1:8" s="6" customFormat="1" ht="14.1" customHeight="1" thickBot="1" x14ac:dyDescent="0.25">
      <c r="A211" s="71"/>
      <c r="B211" s="222"/>
      <c r="C211" s="223"/>
      <c r="D211" s="175"/>
      <c r="E211" s="175"/>
      <c r="F211" s="175"/>
      <c r="G211" s="154"/>
      <c r="H211" s="151"/>
    </row>
    <row r="212" spans="1:8" s="6" customFormat="1" ht="14.1" customHeight="1" x14ac:dyDescent="0.2">
      <c r="A212" s="69"/>
      <c r="B212" s="220"/>
      <c r="C212" s="217"/>
      <c r="D212" s="173"/>
      <c r="E212" s="173"/>
      <c r="F212" s="173"/>
      <c r="G212" s="172">
        <f>D212-E212-F212</f>
        <v>0</v>
      </c>
      <c r="H212" s="149">
        <f t="shared" ref="H212" si="38">G212*$G$11</f>
        <v>0</v>
      </c>
    </row>
    <row r="213" spans="1:8" s="6" customFormat="1" ht="14.1" customHeight="1" x14ac:dyDescent="0.2">
      <c r="A213" s="72"/>
      <c r="B213" s="221"/>
      <c r="C213" s="218"/>
      <c r="D213" s="174"/>
      <c r="E213" s="174"/>
      <c r="F213" s="174"/>
      <c r="G213" s="153"/>
      <c r="H213" s="150"/>
    </row>
    <row r="214" spans="1:8" s="6" customFormat="1" ht="14.1" customHeight="1" thickBot="1" x14ac:dyDescent="0.25">
      <c r="A214" s="71"/>
      <c r="B214" s="222"/>
      <c r="C214" s="223"/>
      <c r="D214" s="175"/>
      <c r="E214" s="175"/>
      <c r="F214" s="175"/>
      <c r="G214" s="154"/>
      <c r="H214" s="151"/>
    </row>
    <row r="215" spans="1:8" ht="14.1" customHeight="1" x14ac:dyDescent="0.2">
      <c r="A215" s="69"/>
      <c r="B215" s="224"/>
      <c r="C215" s="227"/>
      <c r="D215" s="173"/>
      <c r="E215" s="195"/>
      <c r="F215" s="195"/>
      <c r="G215" s="172">
        <f>D215-E215-F215</f>
        <v>0</v>
      </c>
      <c r="H215" s="149">
        <f t="shared" ref="H215" si="39">G215*$G$11</f>
        <v>0</v>
      </c>
    </row>
    <row r="216" spans="1:8" ht="14.1" customHeight="1" x14ac:dyDescent="0.2">
      <c r="A216" s="70"/>
      <c r="B216" s="225"/>
      <c r="C216" s="228"/>
      <c r="D216" s="174"/>
      <c r="E216" s="156"/>
      <c r="F216" s="156"/>
      <c r="G216" s="153"/>
      <c r="H216" s="150"/>
    </row>
    <row r="217" spans="1:8" s="6" customFormat="1" ht="14.1" customHeight="1" thickBot="1" x14ac:dyDescent="0.25">
      <c r="A217" s="71"/>
      <c r="B217" s="226"/>
      <c r="C217" s="229"/>
      <c r="D217" s="175"/>
      <c r="E217" s="157"/>
      <c r="F217" s="157"/>
      <c r="G217" s="154"/>
      <c r="H217" s="151"/>
    </row>
    <row r="218" spans="1:8" s="6" customFormat="1" ht="14.1" customHeight="1" x14ac:dyDescent="0.2">
      <c r="A218" s="69"/>
      <c r="B218" s="220"/>
      <c r="C218" s="217"/>
      <c r="D218" s="173"/>
      <c r="E218" s="173"/>
      <c r="F218" s="173"/>
      <c r="G218" s="172">
        <f>D218-E218-F218</f>
        <v>0</v>
      </c>
      <c r="H218" s="149">
        <f t="shared" ref="H218" si="40">G218*$G$11</f>
        <v>0</v>
      </c>
    </row>
    <row r="219" spans="1:8" s="6" customFormat="1" ht="14.1" customHeight="1" x14ac:dyDescent="0.2">
      <c r="A219" s="72"/>
      <c r="B219" s="221"/>
      <c r="C219" s="218"/>
      <c r="D219" s="174"/>
      <c r="E219" s="174"/>
      <c r="F219" s="174"/>
      <c r="G219" s="153"/>
      <c r="H219" s="150"/>
    </row>
    <row r="220" spans="1:8" s="6" customFormat="1" ht="14.1" customHeight="1" thickBot="1" x14ac:dyDescent="0.25">
      <c r="A220" s="71"/>
      <c r="B220" s="222"/>
      <c r="C220" s="223"/>
      <c r="D220" s="175"/>
      <c r="E220" s="175"/>
      <c r="F220" s="175"/>
      <c r="G220" s="154"/>
      <c r="H220" s="151"/>
    </row>
    <row r="221" spans="1:8" s="6" customFormat="1" ht="14.1" customHeight="1" x14ac:dyDescent="0.2">
      <c r="A221" s="69"/>
      <c r="B221" s="220"/>
      <c r="C221" s="217"/>
      <c r="D221" s="173"/>
      <c r="E221" s="173"/>
      <c r="F221" s="173"/>
      <c r="G221" s="172">
        <f>D221-E221-F221</f>
        <v>0</v>
      </c>
      <c r="H221" s="149">
        <f t="shared" ref="H221" si="41">G221*$G$11</f>
        <v>0</v>
      </c>
    </row>
    <row r="222" spans="1:8" s="6" customFormat="1" ht="14.1" customHeight="1" x14ac:dyDescent="0.2">
      <c r="A222" s="72"/>
      <c r="B222" s="221"/>
      <c r="C222" s="218"/>
      <c r="D222" s="174"/>
      <c r="E222" s="174"/>
      <c r="F222" s="174"/>
      <c r="G222" s="153"/>
      <c r="H222" s="150"/>
    </row>
    <row r="223" spans="1:8" s="6" customFormat="1" ht="14.1" customHeight="1" thickBot="1" x14ac:dyDescent="0.25">
      <c r="A223" s="71"/>
      <c r="B223" s="222"/>
      <c r="C223" s="223"/>
      <c r="D223" s="175"/>
      <c r="E223" s="175"/>
      <c r="F223" s="175"/>
      <c r="G223" s="154"/>
      <c r="H223" s="151"/>
    </row>
    <row r="224" spans="1:8" s="6" customFormat="1" ht="14.1" customHeight="1" x14ac:dyDescent="0.2">
      <c r="A224" s="69"/>
      <c r="B224" s="220"/>
      <c r="C224" s="217"/>
      <c r="D224" s="173"/>
      <c r="E224" s="173"/>
      <c r="F224" s="173"/>
      <c r="G224" s="172">
        <f>D224-E224-F224</f>
        <v>0</v>
      </c>
      <c r="H224" s="149">
        <f t="shared" ref="H224" si="42">G224*$G$11</f>
        <v>0</v>
      </c>
    </row>
    <row r="225" spans="1:8" s="6" customFormat="1" ht="14.1" customHeight="1" x14ac:dyDescent="0.2">
      <c r="A225" s="72"/>
      <c r="B225" s="221"/>
      <c r="C225" s="218"/>
      <c r="D225" s="174"/>
      <c r="E225" s="174"/>
      <c r="F225" s="174"/>
      <c r="G225" s="153"/>
      <c r="H225" s="150"/>
    </row>
    <row r="226" spans="1:8" s="6" customFormat="1" ht="14.1" customHeight="1" thickBot="1" x14ac:dyDescent="0.25">
      <c r="A226" s="71"/>
      <c r="B226" s="222"/>
      <c r="C226" s="223"/>
      <c r="D226" s="175"/>
      <c r="E226" s="175"/>
      <c r="F226" s="175"/>
      <c r="G226" s="154"/>
      <c r="H226" s="151"/>
    </row>
    <row r="227" spans="1:8" s="6" customFormat="1" ht="14.1" customHeight="1" x14ac:dyDescent="0.2">
      <c r="A227" s="69"/>
      <c r="B227" s="220"/>
      <c r="C227" s="217"/>
      <c r="D227" s="173"/>
      <c r="E227" s="173"/>
      <c r="F227" s="173"/>
      <c r="G227" s="172">
        <f>D227-E227-F227</f>
        <v>0</v>
      </c>
      <c r="H227" s="149">
        <f t="shared" ref="H227" si="43">G227*$G$11</f>
        <v>0</v>
      </c>
    </row>
    <row r="228" spans="1:8" s="6" customFormat="1" ht="14.1" customHeight="1" x14ac:dyDescent="0.2">
      <c r="A228" s="72"/>
      <c r="B228" s="221"/>
      <c r="C228" s="218"/>
      <c r="D228" s="174"/>
      <c r="E228" s="174"/>
      <c r="F228" s="174"/>
      <c r="G228" s="153"/>
      <c r="H228" s="150"/>
    </row>
    <row r="229" spans="1:8" s="6" customFormat="1" ht="14.1" customHeight="1" thickBot="1" x14ac:dyDescent="0.25">
      <c r="A229" s="71"/>
      <c r="B229" s="222"/>
      <c r="C229" s="223"/>
      <c r="D229" s="175"/>
      <c r="E229" s="175"/>
      <c r="F229" s="175"/>
      <c r="G229" s="154"/>
      <c r="H229" s="151"/>
    </row>
    <row r="230" spans="1:8" s="6" customFormat="1" ht="14.1" customHeight="1" x14ac:dyDescent="0.2">
      <c r="A230" s="69"/>
      <c r="B230" s="214"/>
      <c r="C230" s="217"/>
      <c r="D230" s="173"/>
      <c r="E230" s="173"/>
      <c r="F230" s="173"/>
      <c r="G230" s="172">
        <f>D230-E230-F230</f>
        <v>0</v>
      </c>
      <c r="H230" s="149">
        <f t="shared" ref="H230" si="44">G230*$G$11</f>
        <v>0</v>
      </c>
    </row>
    <row r="231" spans="1:8" s="6" customFormat="1" ht="14.1" customHeight="1" x14ac:dyDescent="0.2">
      <c r="A231" s="76"/>
      <c r="B231" s="215"/>
      <c r="C231" s="218"/>
      <c r="D231" s="174"/>
      <c r="E231" s="174"/>
      <c r="F231" s="174"/>
      <c r="G231" s="153"/>
      <c r="H231" s="150"/>
    </row>
    <row r="232" spans="1:8" s="6" customFormat="1" ht="14.1" customHeight="1" thickBot="1" x14ac:dyDescent="0.25">
      <c r="A232" s="74"/>
      <c r="B232" s="216"/>
      <c r="C232" s="219"/>
      <c r="D232" s="185"/>
      <c r="E232" s="185"/>
      <c r="F232" s="185"/>
      <c r="G232" s="186"/>
      <c r="H232" s="183"/>
    </row>
    <row r="233" spans="1:8" s="6" customFormat="1" ht="24.95" customHeight="1" thickTop="1" thickBot="1" x14ac:dyDescent="0.25">
      <c r="A233" s="7"/>
      <c r="B233" s="8"/>
      <c r="C233" s="41" t="s">
        <v>16</v>
      </c>
      <c r="D233" s="85">
        <f>SUM(D200:D232)</f>
        <v>0</v>
      </c>
      <c r="E233" s="85">
        <f>SUM(E200:E232)</f>
        <v>0</v>
      </c>
      <c r="F233" s="85">
        <f>SUM(F200:F232)</f>
        <v>0</v>
      </c>
      <c r="G233" s="86">
        <f>SUM(G200:G232)</f>
        <v>0</v>
      </c>
      <c r="H233" s="40">
        <f>SUM(H200:H232)</f>
        <v>0</v>
      </c>
    </row>
    <row r="234" spans="1:8" s="6" customFormat="1" ht="9.75" customHeight="1" x14ac:dyDescent="0.25">
      <c r="A234" s="16"/>
      <c r="B234" s="16"/>
      <c r="C234" s="17"/>
      <c r="D234" s="18"/>
      <c r="E234" s="18"/>
      <c r="F234" s="19"/>
      <c r="G234" s="16"/>
      <c r="H234" s="20"/>
    </row>
    <row r="235" spans="1:8" s="6" customFormat="1" ht="20.25" customHeight="1" x14ac:dyDescent="0.2">
      <c r="A235" s="184" t="s">
        <v>30</v>
      </c>
      <c r="B235" s="184"/>
      <c r="C235" s="184"/>
      <c r="D235" s="184"/>
      <c r="E235" s="184"/>
      <c r="F235" s="184"/>
      <c r="G235" s="184"/>
      <c r="H235" s="184"/>
    </row>
    <row r="236" spans="1:8" s="6" customFormat="1" ht="24" customHeight="1" x14ac:dyDescent="0.25">
      <c r="A236" s="57" t="s">
        <v>81</v>
      </c>
      <c r="B236" s="187">
        <f>$B$44</f>
        <v>0</v>
      </c>
      <c r="C236" s="187"/>
      <c r="D236" s="187"/>
      <c r="E236" s="21" t="s">
        <v>8</v>
      </c>
      <c r="F236" s="189">
        <f>$F$44</f>
        <v>0</v>
      </c>
      <c r="G236" s="189"/>
      <c r="H236" s="189"/>
    </row>
    <row r="237" spans="1:8" s="6" customFormat="1" ht="30" customHeight="1" x14ac:dyDescent="0.25">
      <c r="A237" s="58" t="s">
        <v>82</v>
      </c>
      <c r="B237" s="190"/>
      <c r="C237" s="190"/>
      <c r="D237" s="190"/>
      <c r="E237" s="21" t="s">
        <v>7</v>
      </c>
      <c r="F237" s="191"/>
      <c r="G237" s="191"/>
      <c r="H237" s="191"/>
    </row>
    <row r="238" spans="1:8" s="6" customFormat="1" ht="18.75" customHeight="1" x14ac:dyDescent="0.25">
      <c r="A238" s="23"/>
      <c r="B238" s="33"/>
      <c r="C238" s="33"/>
      <c r="D238" s="33"/>
      <c r="E238" s="21"/>
      <c r="F238" s="25"/>
      <c r="G238" s="25"/>
      <c r="H238" s="25"/>
    </row>
    <row r="239" spans="1:8" s="6" customFormat="1" ht="15.2" customHeight="1" x14ac:dyDescent="0.25">
      <c r="A239" s="188" t="s">
        <v>31</v>
      </c>
      <c r="B239" s="188"/>
      <c r="C239" s="188"/>
      <c r="D239" s="188"/>
      <c r="E239" s="188"/>
      <c r="F239" s="188"/>
      <c r="G239" s="182" t="s">
        <v>90</v>
      </c>
      <c r="H239" s="182"/>
    </row>
    <row r="240" spans="1:8" s="6" customFormat="1" ht="15.2" customHeight="1" x14ac:dyDescent="0.25">
      <c r="A240" s="34" t="s">
        <v>50</v>
      </c>
      <c r="B240" s="34"/>
      <c r="C240" s="34"/>
      <c r="D240" s="34"/>
      <c r="E240" s="34"/>
      <c r="F240" s="34"/>
      <c r="G240" s="35"/>
      <c r="H240" s="35"/>
    </row>
    <row r="241" spans="1:8" ht="18" x14ac:dyDescent="0.25">
      <c r="A241" s="171" t="s">
        <v>37</v>
      </c>
      <c r="B241" s="171"/>
      <c r="C241" s="171"/>
      <c r="D241" s="171"/>
      <c r="E241" s="171"/>
      <c r="F241" s="171"/>
      <c r="G241" s="171"/>
      <c r="H241" s="171"/>
    </row>
    <row r="242" spans="1:8" x14ac:dyDescent="0.2">
      <c r="A242" s="50"/>
      <c r="B242" s="50"/>
      <c r="C242" s="50"/>
      <c r="D242" s="50"/>
      <c r="E242" s="50"/>
      <c r="F242" s="50"/>
      <c r="G242" s="50"/>
      <c r="H242" s="51" t="s">
        <v>33</v>
      </c>
    </row>
    <row r="243" spans="1:8" s="6" customFormat="1" ht="20.100000000000001" customHeight="1" thickBot="1" x14ac:dyDescent="0.3">
      <c r="A243" s="46" t="s">
        <v>3</v>
      </c>
      <c r="B243" s="159">
        <f>$B$5</f>
        <v>0</v>
      </c>
      <c r="C243" s="159"/>
      <c r="D243" s="159"/>
      <c r="E243" s="46" t="s">
        <v>35</v>
      </c>
      <c r="F243" s="63" t="str">
        <f>$D$11</f>
        <v>February</v>
      </c>
      <c r="G243" s="64">
        <f>E11</f>
        <v>0</v>
      </c>
      <c r="H243" s="62"/>
    </row>
    <row r="244" spans="1:8" s="6" customFormat="1" ht="9.9499999999999993" customHeight="1" x14ac:dyDescent="0.2">
      <c r="A244" s="47"/>
      <c r="B244" s="52"/>
      <c r="C244" s="52"/>
      <c r="D244" s="52"/>
      <c r="E244" s="47"/>
      <c r="F244" s="52"/>
      <c r="G244" s="52"/>
      <c r="H244" s="52"/>
    </row>
    <row r="245" spans="1:8" s="6" customFormat="1" ht="15.2" customHeight="1" x14ac:dyDescent="0.25">
      <c r="A245" s="158" t="s">
        <v>36</v>
      </c>
      <c r="B245" s="158"/>
      <c r="C245" s="158"/>
      <c r="D245" s="158"/>
      <c r="E245" s="158"/>
      <c r="F245" s="158"/>
      <c r="G245" s="52"/>
      <c r="H245" s="52"/>
    </row>
    <row r="246" spans="1:8" ht="12.95" customHeight="1" x14ac:dyDescent="0.2">
      <c r="A246" s="50"/>
      <c r="B246" s="50"/>
      <c r="C246" s="50"/>
      <c r="D246" s="50"/>
      <c r="E246" s="50"/>
      <c r="F246" s="50"/>
      <c r="G246" s="50"/>
      <c r="H246" s="50"/>
    </row>
    <row r="247" spans="1:8" ht="66" customHeight="1" thickBot="1" x14ac:dyDescent="0.25">
      <c r="A247" s="53" t="s">
        <v>10</v>
      </c>
      <c r="B247" s="54" t="s">
        <v>21</v>
      </c>
      <c r="C247" s="55" t="s">
        <v>11</v>
      </c>
      <c r="D247" s="55" t="s">
        <v>40</v>
      </c>
      <c r="E247" s="56" t="s">
        <v>41</v>
      </c>
      <c r="F247" s="56" t="s">
        <v>42</v>
      </c>
      <c r="G247" s="56" t="s">
        <v>43</v>
      </c>
      <c r="H247" s="5" t="s">
        <v>89</v>
      </c>
    </row>
    <row r="248" spans="1:8" ht="14.1" customHeight="1" x14ac:dyDescent="0.2">
      <c r="A248" s="69"/>
      <c r="B248" s="230"/>
      <c r="C248" s="231"/>
      <c r="D248" s="155"/>
      <c r="E248" s="155"/>
      <c r="F248" s="155"/>
      <c r="G248" s="152">
        <f>D248-E248-F248</f>
        <v>0</v>
      </c>
      <c r="H248" s="149">
        <f>G248*$G$11</f>
        <v>0</v>
      </c>
    </row>
    <row r="249" spans="1:8" ht="14.1" customHeight="1" x14ac:dyDescent="0.2">
      <c r="A249" s="70"/>
      <c r="B249" s="225"/>
      <c r="C249" s="228"/>
      <c r="D249" s="156"/>
      <c r="E249" s="156"/>
      <c r="F249" s="156"/>
      <c r="G249" s="153"/>
      <c r="H249" s="150"/>
    </row>
    <row r="250" spans="1:8" s="6" customFormat="1" ht="14.1" customHeight="1" thickBot="1" x14ac:dyDescent="0.25">
      <c r="A250" s="71"/>
      <c r="B250" s="226"/>
      <c r="C250" s="229"/>
      <c r="D250" s="157"/>
      <c r="E250" s="157"/>
      <c r="F250" s="157"/>
      <c r="G250" s="154"/>
      <c r="H250" s="151"/>
    </row>
    <row r="251" spans="1:8" s="6" customFormat="1" ht="14.1" customHeight="1" x14ac:dyDescent="0.2">
      <c r="A251" s="69"/>
      <c r="B251" s="220"/>
      <c r="C251" s="217"/>
      <c r="D251" s="173"/>
      <c r="E251" s="173"/>
      <c r="F251" s="173"/>
      <c r="G251" s="172">
        <f>D251-E251-F251</f>
        <v>0</v>
      </c>
      <c r="H251" s="149">
        <f t="shared" ref="H251" si="45">G251*$G$11</f>
        <v>0</v>
      </c>
    </row>
    <row r="252" spans="1:8" s="6" customFormat="1" ht="14.1" customHeight="1" x14ac:dyDescent="0.2">
      <c r="A252" s="72"/>
      <c r="B252" s="221"/>
      <c r="C252" s="218"/>
      <c r="D252" s="174"/>
      <c r="E252" s="174"/>
      <c r="F252" s="174"/>
      <c r="G252" s="153"/>
      <c r="H252" s="150"/>
    </row>
    <row r="253" spans="1:8" s="6" customFormat="1" ht="14.1" customHeight="1" thickBot="1" x14ac:dyDescent="0.25">
      <c r="A253" s="71"/>
      <c r="B253" s="222"/>
      <c r="C253" s="223"/>
      <c r="D253" s="175"/>
      <c r="E253" s="175"/>
      <c r="F253" s="175"/>
      <c r="G253" s="154"/>
      <c r="H253" s="151"/>
    </row>
    <row r="254" spans="1:8" s="6" customFormat="1" ht="14.1" customHeight="1" x14ac:dyDescent="0.2">
      <c r="A254" s="69"/>
      <c r="B254" s="220"/>
      <c r="C254" s="217"/>
      <c r="D254" s="173"/>
      <c r="E254" s="173"/>
      <c r="F254" s="173"/>
      <c r="G254" s="172">
        <f>D254-E254-F254</f>
        <v>0</v>
      </c>
      <c r="H254" s="149">
        <f t="shared" ref="H254" si="46">G254*$G$11</f>
        <v>0</v>
      </c>
    </row>
    <row r="255" spans="1:8" s="6" customFormat="1" ht="14.1" customHeight="1" x14ac:dyDescent="0.2">
      <c r="A255" s="72"/>
      <c r="B255" s="221"/>
      <c r="C255" s="218"/>
      <c r="D255" s="174"/>
      <c r="E255" s="174"/>
      <c r="F255" s="174"/>
      <c r="G255" s="153"/>
      <c r="H255" s="150"/>
    </row>
    <row r="256" spans="1:8" s="6" customFormat="1" ht="14.1" customHeight="1" thickBot="1" x14ac:dyDescent="0.25">
      <c r="A256" s="71"/>
      <c r="B256" s="222"/>
      <c r="C256" s="223"/>
      <c r="D256" s="175"/>
      <c r="E256" s="175"/>
      <c r="F256" s="175"/>
      <c r="G256" s="154"/>
      <c r="H256" s="151"/>
    </row>
    <row r="257" spans="1:8" s="6" customFormat="1" ht="14.1" customHeight="1" x14ac:dyDescent="0.2">
      <c r="A257" s="69"/>
      <c r="B257" s="220"/>
      <c r="C257" s="217"/>
      <c r="D257" s="173"/>
      <c r="E257" s="173"/>
      <c r="F257" s="173"/>
      <c r="G257" s="172">
        <f>D257-E257-F257</f>
        <v>0</v>
      </c>
      <c r="H257" s="149">
        <f t="shared" ref="H257" si="47">G257*$G$11</f>
        <v>0</v>
      </c>
    </row>
    <row r="258" spans="1:8" s="6" customFormat="1" ht="14.1" customHeight="1" x14ac:dyDescent="0.2">
      <c r="A258" s="72"/>
      <c r="B258" s="221"/>
      <c r="C258" s="218"/>
      <c r="D258" s="174"/>
      <c r="E258" s="174"/>
      <c r="F258" s="174"/>
      <c r="G258" s="153"/>
      <c r="H258" s="150"/>
    </row>
    <row r="259" spans="1:8" s="6" customFormat="1" ht="14.1" customHeight="1" thickBot="1" x14ac:dyDescent="0.25">
      <c r="A259" s="71"/>
      <c r="B259" s="222"/>
      <c r="C259" s="223"/>
      <c r="D259" s="175"/>
      <c r="E259" s="175"/>
      <c r="F259" s="175"/>
      <c r="G259" s="154"/>
      <c r="H259" s="151"/>
    </row>
    <row r="260" spans="1:8" s="6" customFormat="1" ht="14.1" customHeight="1" x14ac:dyDescent="0.2">
      <c r="A260" s="69"/>
      <c r="B260" s="220"/>
      <c r="C260" s="217"/>
      <c r="D260" s="173"/>
      <c r="E260" s="173"/>
      <c r="F260" s="173"/>
      <c r="G260" s="172">
        <f>D260-E260-F260</f>
        <v>0</v>
      </c>
      <c r="H260" s="149">
        <f t="shared" ref="H260" si="48">G260*$G$11</f>
        <v>0</v>
      </c>
    </row>
    <row r="261" spans="1:8" s="6" customFormat="1" ht="14.1" customHeight="1" x14ac:dyDescent="0.2">
      <c r="A261" s="72"/>
      <c r="B261" s="221"/>
      <c r="C261" s="218"/>
      <c r="D261" s="174"/>
      <c r="E261" s="174"/>
      <c r="F261" s="174"/>
      <c r="G261" s="153"/>
      <c r="H261" s="150"/>
    </row>
    <row r="262" spans="1:8" s="6" customFormat="1" ht="14.1" customHeight="1" thickBot="1" x14ac:dyDescent="0.25">
      <c r="A262" s="71"/>
      <c r="B262" s="222"/>
      <c r="C262" s="223"/>
      <c r="D262" s="175"/>
      <c r="E262" s="175"/>
      <c r="F262" s="175"/>
      <c r="G262" s="154"/>
      <c r="H262" s="151"/>
    </row>
    <row r="263" spans="1:8" ht="14.1" customHeight="1" x14ac:dyDescent="0.2">
      <c r="A263" s="69"/>
      <c r="B263" s="224"/>
      <c r="C263" s="227"/>
      <c r="D263" s="173"/>
      <c r="E263" s="195"/>
      <c r="F263" s="195"/>
      <c r="G263" s="172">
        <f>D263-E263-F263</f>
        <v>0</v>
      </c>
      <c r="H263" s="149">
        <f t="shared" ref="H263" si="49">G263*$G$11</f>
        <v>0</v>
      </c>
    </row>
    <row r="264" spans="1:8" ht="14.1" customHeight="1" x14ac:dyDescent="0.2">
      <c r="A264" s="70"/>
      <c r="B264" s="225"/>
      <c r="C264" s="228"/>
      <c r="D264" s="174"/>
      <c r="E264" s="156"/>
      <c r="F264" s="156"/>
      <c r="G264" s="153"/>
      <c r="H264" s="150"/>
    </row>
    <row r="265" spans="1:8" s="6" customFormat="1" ht="14.1" customHeight="1" thickBot="1" x14ac:dyDescent="0.25">
      <c r="A265" s="71"/>
      <c r="B265" s="226"/>
      <c r="C265" s="229"/>
      <c r="D265" s="175"/>
      <c r="E265" s="157"/>
      <c r="F265" s="157"/>
      <c r="G265" s="154"/>
      <c r="H265" s="151"/>
    </row>
    <row r="266" spans="1:8" s="6" customFormat="1" ht="14.1" customHeight="1" x14ac:dyDescent="0.2">
      <c r="A266" s="69"/>
      <c r="B266" s="220"/>
      <c r="C266" s="217"/>
      <c r="D266" s="173"/>
      <c r="E266" s="173"/>
      <c r="F266" s="173"/>
      <c r="G266" s="172">
        <f>D266-E266-F266</f>
        <v>0</v>
      </c>
      <c r="H266" s="149">
        <f t="shared" ref="H266" si="50">G266*$G$11</f>
        <v>0</v>
      </c>
    </row>
    <row r="267" spans="1:8" s="6" customFormat="1" ht="14.1" customHeight="1" x14ac:dyDescent="0.2">
      <c r="A267" s="72"/>
      <c r="B267" s="221"/>
      <c r="C267" s="218"/>
      <c r="D267" s="174"/>
      <c r="E267" s="174"/>
      <c r="F267" s="174"/>
      <c r="G267" s="153"/>
      <c r="H267" s="150"/>
    </row>
    <row r="268" spans="1:8" s="6" customFormat="1" ht="14.1" customHeight="1" thickBot="1" x14ac:dyDescent="0.25">
      <c r="A268" s="71"/>
      <c r="B268" s="222"/>
      <c r="C268" s="223"/>
      <c r="D268" s="175"/>
      <c r="E268" s="175"/>
      <c r="F268" s="175"/>
      <c r="G268" s="154"/>
      <c r="H268" s="151"/>
    </row>
    <row r="269" spans="1:8" s="6" customFormat="1" ht="14.1" customHeight="1" x14ac:dyDescent="0.2">
      <c r="A269" s="69"/>
      <c r="B269" s="220"/>
      <c r="C269" s="217"/>
      <c r="D269" s="173"/>
      <c r="E269" s="173"/>
      <c r="F269" s="173"/>
      <c r="G269" s="172">
        <f>D269-E269-F269</f>
        <v>0</v>
      </c>
      <c r="H269" s="149">
        <f t="shared" ref="H269" si="51">G269*$G$11</f>
        <v>0</v>
      </c>
    </row>
    <row r="270" spans="1:8" s="6" customFormat="1" ht="14.1" customHeight="1" x14ac:dyDescent="0.2">
      <c r="A270" s="72"/>
      <c r="B270" s="221"/>
      <c r="C270" s="218"/>
      <c r="D270" s="174"/>
      <c r="E270" s="174"/>
      <c r="F270" s="174"/>
      <c r="G270" s="153"/>
      <c r="H270" s="150"/>
    </row>
    <row r="271" spans="1:8" s="6" customFormat="1" ht="14.1" customHeight="1" thickBot="1" x14ac:dyDescent="0.25">
      <c r="A271" s="71"/>
      <c r="B271" s="222"/>
      <c r="C271" s="223"/>
      <c r="D271" s="175"/>
      <c r="E271" s="175"/>
      <c r="F271" s="175"/>
      <c r="G271" s="154"/>
      <c r="H271" s="151"/>
    </row>
    <row r="272" spans="1:8" s="6" customFormat="1" ht="14.1" customHeight="1" x14ac:dyDescent="0.2">
      <c r="A272" s="69"/>
      <c r="B272" s="220"/>
      <c r="C272" s="217"/>
      <c r="D272" s="173"/>
      <c r="E272" s="173"/>
      <c r="F272" s="173"/>
      <c r="G272" s="172">
        <f>D272-E272-F272</f>
        <v>0</v>
      </c>
      <c r="H272" s="149">
        <f t="shared" ref="H272" si="52">G272*$G$11</f>
        <v>0</v>
      </c>
    </row>
    <row r="273" spans="1:8" s="6" customFormat="1" ht="14.1" customHeight="1" x14ac:dyDescent="0.2">
      <c r="A273" s="72"/>
      <c r="B273" s="221"/>
      <c r="C273" s="218"/>
      <c r="D273" s="174"/>
      <c r="E273" s="174"/>
      <c r="F273" s="174"/>
      <c r="G273" s="153"/>
      <c r="H273" s="150"/>
    </row>
    <row r="274" spans="1:8" s="6" customFormat="1" ht="14.1" customHeight="1" thickBot="1" x14ac:dyDescent="0.25">
      <c r="A274" s="71"/>
      <c r="B274" s="222"/>
      <c r="C274" s="223"/>
      <c r="D274" s="175"/>
      <c r="E274" s="175"/>
      <c r="F274" s="175"/>
      <c r="G274" s="154"/>
      <c r="H274" s="151"/>
    </row>
    <row r="275" spans="1:8" s="6" customFormat="1" ht="14.1" customHeight="1" x14ac:dyDescent="0.2">
      <c r="A275" s="69"/>
      <c r="B275" s="220"/>
      <c r="C275" s="217"/>
      <c r="D275" s="173"/>
      <c r="E275" s="173"/>
      <c r="F275" s="173"/>
      <c r="G275" s="172">
        <f>D275-E275-F275</f>
        <v>0</v>
      </c>
      <c r="H275" s="149">
        <f t="shared" ref="H275" si="53">G275*$G$11</f>
        <v>0</v>
      </c>
    </row>
    <row r="276" spans="1:8" s="6" customFormat="1" ht="14.1" customHeight="1" x14ac:dyDescent="0.2">
      <c r="A276" s="72"/>
      <c r="B276" s="221"/>
      <c r="C276" s="218"/>
      <c r="D276" s="174"/>
      <c r="E276" s="174"/>
      <c r="F276" s="174"/>
      <c r="G276" s="153"/>
      <c r="H276" s="150"/>
    </row>
    <row r="277" spans="1:8" s="6" customFormat="1" ht="14.1" customHeight="1" thickBot="1" x14ac:dyDescent="0.25">
      <c r="A277" s="71"/>
      <c r="B277" s="222"/>
      <c r="C277" s="223"/>
      <c r="D277" s="175"/>
      <c r="E277" s="175"/>
      <c r="F277" s="175"/>
      <c r="G277" s="154"/>
      <c r="H277" s="151"/>
    </row>
    <row r="278" spans="1:8" s="6" customFormat="1" ht="14.1" customHeight="1" x14ac:dyDescent="0.2">
      <c r="A278" s="69"/>
      <c r="B278" s="214"/>
      <c r="C278" s="217"/>
      <c r="D278" s="173"/>
      <c r="E278" s="173"/>
      <c r="F278" s="173"/>
      <c r="G278" s="172">
        <f>D278-E278-F278</f>
        <v>0</v>
      </c>
      <c r="H278" s="149">
        <f t="shared" ref="H278" si="54">G278*$G$11</f>
        <v>0</v>
      </c>
    </row>
    <row r="279" spans="1:8" s="6" customFormat="1" ht="14.1" customHeight="1" x14ac:dyDescent="0.2">
      <c r="A279" s="76"/>
      <c r="B279" s="215"/>
      <c r="C279" s="218"/>
      <c r="D279" s="174"/>
      <c r="E279" s="174"/>
      <c r="F279" s="174"/>
      <c r="G279" s="153"/>
      <c r="H279" s="150"/>
    </row>
    <row r="280" spans="1:8" s="6" customFormat="1" ht="14.1" customHeight="1" thickBot="1" x14ac:dyDescent="0.25">
      <c r="A280" s="74"/>
      <c r="B280" s="216"/>
      <c r="C280" s="219"/>
      <c r="D280" s="185"/>
      <c r="E280" s="185"/>
      <c r="F280" s="185"/>
      <c r="G280" s="186"/>
      <c r="H280" s="183"/>
    </row>
    <row r="281" spans="1:8" s="6" customFormat="1" ht="24.95" customHeight="1" thickTop="1" thickBot="1" x14ac:dyDescent="0.25">
      <c r="A281" s="7"/>
      <c r="B281" s="8"/>
      <c r="C281" s="41" t="s">
        <v>16</v>
      </c>
      <c r="D281" s="85">
        <f>SUM(D248:D280)</f>
        <v>0</v>
      </c>
      <c r="E281" s="85">
        <f>SUM(E248:E280)</f>
        <v>0</v>
      </c>
      <c r="F281" s="85">
        <f>SUM(F248:F280)</f>
        <v>0</v>
      </c>
      <c r="G281" s="86">
        <f>SUM(G248:G280)</f>
        <v>0</v>
      </c>
      <c r="H281" s="40">
        <f>SUM(H248:H280)</f>
        <v>0</v>
      </c>
    </row>
    <row r="282" spans="1:8" s="6" customFormat="1" ht="9.75" customHeight="1" x14ac:dyDescent="0.25">
      <c r="A282" s="16"/>
      <c r="B282" s="16"/>
      <c r="C282" s="17"/>
      <c r="D282" s="18"/>
      <c r="E282" s="18"/>
      <c r="F282" s="19"/>
      <c r="G282" s="16"/>
      <c r="H282" s="20"/>
    </row>
    <row r="283" spans="1:8" s="6" customFormat="1" ht="20.25" customHeight="1" x14ac:dyDescent="0.2">
      <c r="A283" s="184" t="s">
        <v>30</v>
      </c>
      <c r="B283" s="184"/>
      <c r="C283" s="184"/>
      <c r="D283" s="184"/>
      <c r="E283" s="184"/>
      <c r="F283" s="184"/>
      <c r="G283" s="184"/>
      <c r="H283" s="184"/>
    </row>
    <row r="284" spans="1:8" s="6" customFormat="1" ht="24" customHeight="1" x14ac:dyDescent="0.25">
      <c r="A284" s="57" t="s">
        <v>81</v>
      </c>
      <c r="B284" s="187">
        <f>$B$44</f>
        <v>0</v>
      </c>
      <c r="C284" s="187"/>
      <c r="D284" s="187"/>
      <c r="E284" s="21" t="s">
        <v>8</v>
      </c>
      <c r="F284" s="189">
        <f>$F$44</f>
        <v>0</v>
      </c>
      <c r="G284" s="189"/>
      <c r="H284" s="189"/>
    </row>
    <row r="285" spans="1:8" s="6" customFormat="1" ht="30" customHeight="1" x14ac:dyDescent="0.25">
      <c r="A285" s="58" t="s">
        <v>82</v>
      </c>
      <c r="B285" s="190"/>
      <c r="C285" s="190"/>
      <c r="D285" s="190"/>
      <c r="E285" s="21" t="s">
        <v>7</v>
      </c>
      <c r="F285" s="191"/>
      <c r="G285" s="191"/>
      <c r="H285" s="191"/>
    </row>
    <row r="286" spans="1:8" s="6" customFormat="1" ht="18.75" customHeight="1" x14ac:dyDescent="0.25">
      <c r="A286" s="23"/>
      <c r="B286" s="33"/>
      <c r="C286" s="33"/>
      <c r="D286" s="33"/>
      <c r="E286" s="21"/>
      <c r="F286" s="25"/>
      <c r="G286" s="25"/>
      <c r="H286" s="25"/>
    </row>
    <row r="287" spans="1:8" s="6" customFormat="1" ht="15.2" customHeight="1" x14ac:dyDescent="0.25">
      <c r="A287" s="188" t="s">
        <v>31</v>
      </c>
      <c r="B287" s="188"/>
      <c r="C287" s="188"/>
      <c r="D287" s="188"/>
      <c r="E287" s="188"/>
      <c r="F287" s="188"/>
      <c r="G287" s="182" t="s">
        <v>90</v>
      </c>
      <c r="H287" s="182"/>
    </row>
    <row r="288" spans="1:8" s="6" customFormat="1" ht="15.2" customHeight="1" x14ac:dyDescent="0.25">
      <c r="A288" s="34" t="s">
        <v>50</v>
      </c>
      <c r="B288" s="34"/>
      <c r="C288" s="34"/>
      <c r="D288" s="34"/>
      <c r="E288" s="34"/>
      <c r="F288" s="34"/>
      <c r="G288" s="35"/>
      <c r="H288" s="35"/>
    </row>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6" customHeight="1" x14ac:dyDescent="0.2"/>
    <row r="300" ht="6" customHeight="1" x14ac:dyDescent="0.2"/>
    <row r="301" ht="24.75" customHeight="1" x14ac:dyDescent="0.2"/>
    <row r="302" ht="54" customHeight="1" x14ac:dyDescent="0.2"/>
    <row r="303" ht="6.75" customHeight="1" x14ac:dyDescent="0.2"/>
    <row r="304" ht="36" customHeight="1" x14ac:dyDescent="0.2"/>
    <row r="305" ht="7.5" customHeight="1" x14ac:dyDescent="0.2"/>
    <row r="306" ht="39.200000000000003" customHeight="1" x14ac:dyDescent="0.2"/>
    <row r="307" ht="40.5" customHeight="1" x14ac:dyDescent="0.2"/>
    <row r="308" ht="67.5" customHeight="1" x14ac:dyDescent="0.2"/>
    <row r="309" ht="67.5" customHeight="1" x14ac:dyDescent="0.2"/>
  </sheetData>
  <sheetProtection algorithmName="SHA-512" hashValue="oHEmcUJxL6zJ0G85OIAqnm7FwLU6xu/1wTX6dAr/oByMGWyfA4KsZBBfB6XOhuebRclb7L5YeUbqpO+LIBOgUw==" saltValue="G3U5932sdpQj5rJ1LBJP8A==" spinCount="100000" sheet="1" objects="1" scenarios="1" selectLockedCells="1"/>
  <mergeCells count="498">
    <mergeCell ref="F285:H285"/>
    <mergeCell ref="A287:F287"/>
    <mergeCell ref="G287:H287"/>
    <mergeCell ref="D275:D277"/>
    <mergeCell ref="B285:D285"/>
    <mergeCell ref="E275:E277"/>
    <mergeCell ref="B284:D284"/>
    <mergeCell ref="F284:H284"/>
    <mergeCell ref="B278:B280"/>
    <mergeCell ref="C278:C280"/>
    <mergeCell ref="D278:D280"/>
    <mergeCell ref="B275:B277"/>
    <mergeCell ref="C275:C277"/>
    <mergeCell ref="A283:H283"/>
    <mergeCell ref="F275:F277"/>
    <mergeCell ref="G275:G277"/>
    <mergeCell ref="H275:H277"/>
    <mergeCell ref="E278:E280"/>
    <mergeCell ref="F278:F280"/>
    <mergeCell ref="G278:G280"/>
    <mergeCell ref="H278:H280"/>
    <mergeCell ref="H266:H268"/>
    <mergeCell ref="B269:B271"/>
    <mergeCell ref="C269:C271"/>
    <mergeCell ref="D269:D271"/>
    <mergeCell ref="E269:E271"/>
    <mergeCell ref="F269:F271"/>
    <mergeCell ref="B272:B274"/>
    <mergeCell ref="C272:C274"/>
    <mergeCell ref="D272:D274"/>
    <mergeCell ref="E272:E274"/>
    <mergeCell ref="F272:F274"/>
    <mergeCell ref="G272:G274"/>
    <mergeCell ref="H272:H274"/>
    <mergeCell ref="G269:G271"/>
    <mergeCell ref="H269:H271"/>
    <mergeCell ref="B266:B268"/>
    <mergeCell ref="C266:C268"/>
    <mergeCell ref="F266:F268"/>
    <mergeCell ref="G266:G268"/>
    <mergeCell ref="D266:D268"/>
    <mergeCell ref="E266:E268"/>
    <mergeCell ref="H257:H259"/>
    <mergeCell ref="H260:H262"/>
    <mergeCell ref="G257:G259"/>
    <mergeCell ref="H263:H265"/>
    <mergeCell ref="G260:G262"/>
    <mergeCell ref="D260:D262"/>
    <mergeCell ref="E260:E262"/>
    <mergeCell ref="F263:F265"/>
    <mergeCell ref="G263:G265"/>
    <mergeCell ref="F257:F259"/>
    <mergeCell ref="B260:B262"/>
    <mergeCell ref="C260:C262"/>
    <mergeCell ref="F260:F262"/>
    <mergeCell ref="B263:B265"/>
    <mergeCell ref="C263:C265"/>
    <mergeCell ref="D263:D265"/>
    <mergeCell ref="E263:E265"/>
    <mergeCell ref="B257:B259"/>
    <mergeCell ref="C257:C259"/>
    <mergeCell ref="D257:D259"/>
    <mergeCell ref="E257:E259"/>
    <mergeCell ref="F254:F256"/>
    <mergeCell ref="G254:G256"/>
    <mergeCell ref="H254:H256"/>
    <mergeCell ref="G248:G250"/>
    <mergeCell ref="H248:H250"/>
    <mergeCell ref="F251:F253"/>
    <mergeCell ref="G251:G253"/>
    <mergeCell ref="H251:H253"/>
    <mergeCell ref="B251:B253"/>
    <mergeCell ref="C251:C253"/>
    <mergeCell ref="D251:D253"/>
    <mergeCell ref="E251:E253"/>
    <mergeCell ref="B254:B256"/>
    <mergeCell ref="C254:C256"/>
    <mergeCell ref="D254:D256"/>
    <mergeCell ref="E254:E256"/>
    <mergeCell ref="G230:G232"/>
    <mergeCell ref="H230:H232"/>
    <mergeCell ref="B236:D236"/>
    <mergeCell ref="F236:H236"/>
    <mergeCell ref="B230:B232"/>
    <mergeCell ref="C230:C232"/>
    <mergeCell ref="D230:D232"/>
    <mergeCell ref="E230:E232"/>
    <mergeCell ref="B248:B250"/>
    <mergeCell ref="C248:C250"/>
    <mergeCell ref="D248:D250"/>
    <mergeCell ref="E248:E250"/>
    <mergeCell ref="F248:F250"/>
    <mergeCell ref="F230:F232"/>
    <mergeCell ref="A235:H235"/>
    <mergeCell ref="B237:D237"/>
    <mergeCell ref="F237:H237"/>
    <mergeCell ref="A239:F239"/>
    <mergeCell ref="G239:H239"/>
    <mergeCell ref="A245:F245"/>
    <mergeCell ref="A241:H241"/>
    <mergeCell ref="B243:D243"/>
    <mergeCell ref="B227:B229"/>
    <mergeCell ref="C227:C229"/>
    <mergeCell ref="D227:D229"/>
    <mergeCell ref="E227:E229"/>
    <mergeCell ref="F227:F229"/>
    <mergeCell ref="G227:G229"/>
    <mergeCell ref="H227:H229"/>
    <mergeCell ref="B224:B226"/>
    <mergeCell ref="C224:C226"/>
    <mergeCell ref="F224:F226"/>
    <mergeCell ref="G224:G226"/>
    <mergeCell ref="F221:F223"/>
    <mergeCell ref="G221:G223"/>
    <mergeCell ref="D224:D226"/>
    <mergeCell ref="E224:E226"/>
    <mergeCell ref="B221:B223"/>
    <mergeCell ref="C221:C223"/>
    <mergeCell ref="D221:D223"/>
    <mergeCell ref="E221:E223"/>
    <mergeCell ref="H221:H223"/>
    <mergeCell ref="H224:H226"/>
    <mergeCell ref="B218:B220"/>
    <mergeCell ref="C218:C220"/>
    <mergeCell ref="H212:H214"/>
    <mergeCell ref="B215:B217"/>
    <mergeCell ref="C215:C217"/>
    <mergeCell ref="D215:D217"/>
    <mergeCell ref="E215:E217"/>
    <mergeCell ref="F215:F217"/>
    <mergeCell ref="G215:G217"/>
    <mergeCell ref="H215:H217"/>
    <mergeCell ref="H218:H220"/>
    <mergeCell ref="B212:B214"/>
    <mergeCell ref="C212:C214"/>
    <mergeCell ref="D212:D214"/>
    <mergeCell ref="E212:E214"/>
    <mergeCell ref="F212:F214"/>
    <mergeCell ref="G212:G214"/>
    <mergeCell ref="F218:F220"/>
    <mergeCell ref="G218:G220"/>
    <mergeCell ref="D218:D220"/>
    <mergeCell ref="E218:E220"/>
    <mergeCell ref="F209:F211"/>
    <mergeCell ref="G209:G211"/>
    <mergeCell ref="D206:D208"/>
    <mergeCell ref="E206:E208"/>
    <mergeCell ref="H200:H202"/>
    <mergeCell ref="B203:B205"/>
    <mergeCell ref="C203:C205"/>
    <mergeCell ref="D203:D205"/>
    <mergeCell ref="E203:E205"/>
    <mergeCell ref="F203:F205"/>
    <mergeCell ref="H209:H211"/>
    <mergeCell ref="B206:B208"/>
    <mergeCell ref="C206:C208"/>
    <mergeCell ref="H206:H208"/>
    <mergeCell ref="B209:B211"/>
    <mergeCell ref="C209:C211"/>
    <mergeCell ref="D209:D211"/>
    <mergeCell ref="E209:E211"/>
    <mergeCell ref="F206:F208"/>
    <mergeCell ref="G206:G208"/>
    <mergeCell ref="G203:G205"/>
    <mergeCell ref="H203:H205"/>
    <mergeCell ref="A187:H187"/>
    <mergeCell ref="B182:B184"/>
    <mergeCell ref="C182:C184"/>
    <mergeCell ref="D182:D184"/>
    <mergeCell ref="A193:H193"/>
    <mergeCell ref="B195:D195"/>
    <mergeCell ref="A197:F197"/>
    <mergeCell ref="B200:B202"/>
    <mergeCell ref="C200:C202"/>
    <mergeCell ref="D200:D202"/>
    <mergeCell ref="E200:E202"/>
    <mergeCell ref="F200:F202"/>
    <mergeCell ref="G200:G202"/>
    <mergeCell ref="G176:G178"/>
    <mergeCell ref="B189:D189"/>
    <mergeCell ref="F189:H189"/>
    <mergeCell ref="A191:F191"/>
    <mergeCell ref="G191:H191"/>
    <mergeCell ref="B176:B178"/>
    <mergeCell ref="C176:C178"/>
    <mergeCell ref="D176:D178"/>
    <mergeCell ref="E176:E178"/>
    <mergeCell ref="E182:E184"/>
    <mergeCell ref="H176:H178"/>
    <mergeCell ref="B179:B181"/>
    <mergeCell ref="C179:C181"/>
    <mergeCell ref="D179:D181"/>
    <mergeCell ref="E179:E181"/>
    <mergeCell ref="F179:F181"/>
    <mergeCell ref="G179:G181"/>
    <mergeCell ref="H179:H181"/>
    <mergeCell ref="F176:F178"/>
    <mergeCell ref="B188:D188"/>
    <mergeCell ref="F188:H188"/>
    <mergeCell ref="F182:F184"/>
    <mergeCell ref="G182:G184"/>
    <mergeCell ref="H182:H184"/>
    <mergeCell ref="G167:G169"/>
    <mergeCell ref="H167:H169"/>
    <mergeCell ref="B164:B166"/>
    <mergeCell ref="B173:B175"/>
    <mergeCell ref="C173:C175"/>
    <mergeCell ref="D173:D175"/>
    <mergeCell ref="E173:E175"/>
    <mergeCell ref="F173:F175"/>
    <mergeCell ref="G173:G175"/>
    <mergeCell ref="H173:H175"/>
    <mergeCell ref="F170:F172"/>
    <mergeCell ref="G170:G172"/>
    <mergeCell ref="B170:B172"/>
    <mergeCell ref="C170:C172"/>
    <mergeCell ref="D170:D172"/>
    <mergeCell ref="E170:E172"/>
    <mergeCell ref="H170:H172"/>
    <mergeCell ref="C164:C166"/>
    <mergeCell ref="F164:F166"/>
    <mergeCell ref="B161:B163"/>
    <mergeCell ref="C161:C163"/>
    <mergeCell ref="D161:D163"/>
    <mergeCell ref="B167:B169"/>
    <mergeCell ref="C167:C169"/>
    <mergeCell ref="D167:D169"/>
    <mergeCell ref="E167:E169"/>
    <mergeCell ref="F167:F169"/>
    <mergeCell ref="E158:E160"/>
    <mergeCell ref="B158:B160"/>
    <mergeCell ref="C158:C160"/>
    <mergeCell ref="H161:H163"/>
    <mergeCell ref="H164:H166"/>
    <mergeCell ref="G164:G166"/>
    <mergeCell ref="D164:D166"/>
    <mergeCell ref="E164:E166"/>
    <mergeCell ref="F161:F163"/>
    <mergeCell ref="G155:G157"/>
    <mergeCell ref="H155:H157"/>
    <mergeCell ref="F158:F160"/>
    <mergeCell ref="G158:G160"/>
    <mergeCell ref="H158:H160"/>
    <mergeCell ref="G161:G163"/>
    <mergeCell ref="E161:E163"/>
    <mergeCell ref="D158:D160"/>
    <mergeCell ref="B155:B157"/>
    <mergeCell ref="C155:C157"/>
    <mergeCell ref="D155:D157"/>
    <mergeCell ref="E155:E157"/>
    <mergeCell ref="B152:B154"/>
    <mergeCell ref="G152:G154"/>
    <mergeCell ref="H152:H154"/>
    <mergeCell ref="C134:C136"/>
    <mergeCell ref="D134:D136"/>
    <mergeCell ref="E134:E136"/>
    <mergeCell ref="F134:F136"/>
    <mergeCell ref="A145:H145"/>
    <mergeCell ref="B147:D147"/>
    <mergeCell ref="C152:C154"/>
    <mergeCell ref="D152:D154"/>
    <mergeCell ref="A149:F149"/>
    <mergeCell ref="A143:F143"/>
    <mergeCell ref="G143:H143"/>
    <mergeCell ref="E152:E154"/>
    <mergeCell ref="F152:F154"/>
    <mergeCell ref="F155:F157"/>
    <mergeCell ref="A139:H139"/>
    <mergeCell ref="B140:D140"/>
    <mergeCell ref="F140:H140"/>
    <mergeCell ref="H125:H127"/>
    <mergeCell ref="B128:B130"/>
    <mergeCell ref="C128:C130"/>
    <mergeCell ref="B131:B133"/>
    <mergeCell ref="C131:C133"/>
    <mergeCell ref="D131:D133"/>
    <mergeCell ref="E131:E133"/>
    <mergeCell ref="F131:F133"/>
    <mergeCell ref="G131:G133"/>
    <mergeCell ref="F125:F127"/>
    <mergeCell ref="G125:G127"/>
    <mergeCell ref="D125:D127"/>
    <mergeCell ref="E125:E127"/>
    <mergeCell ref="B125:B127"/>
    <mergeCell ref="C125:C127"/>
    <mergeCell ref="B141:D141"/>
    <mergeCell ref="F141:H141"/>
    <mergeCell ref="D128:D130"/>
    <mergeCell ref="E128:E130"/>
    <mergeCell ref="G134:G136"/>
    <mergeCell ref="H134:H136"/>
    <mergeCell ref="F128:F130"/>
    <mergeCell ref="G128:G130"/>
    <mergeCell ref="H128:H130"/>
    <mergeCell ref="H131:H133"/>
    <mergeCell ref="B134:B136"/>
    <mergeCell ref="H119:H121"/>
    <mergeCell ref="F119:F121"/>
    <mergeCell ref="G119:G121"/>
    <mergeCell ref="F116:F118"/>
    <mergeCell ref="G116:G118"/>
    <mergeCell ref="H122:H124"/>
    <mergeCell ref="B119:B121"/>
    <mergeCell ref="C119:C121"/>
    <mergeCell ref="B122:B124"/>
    <mergeCell ref="C122:C124"/>
    <mergeCell ref="D122:D124"/>
    <mergeCell ref="E122:E124"/>
    <mergeCell ref="D119:D121"/>
    <mergeCell ref="E119:E121"/>
    <mergeCell ref="F122:F124"/>
    <mergeCell ref="G122:G124"/>
    <mergeCell ref="E104:E106"/>
    <mergeCell ref="F104:F106"/>
    <mergeCell ref="A97:H97"/>
    <mergeCell ref="B99:D99"/>
    <mergeCell ref="H110:H112"/>
    <mergeCell ref="H113:H115"/>
    <mergeCell ref="B116:B118"/>
    <mergeCell ref="C116:C118"/>
    <mergeCell ref="D116:D118"/>
    <mergeCell ref="E116:E118"/>
    <mergeCell ref="H116:H118"/>
    <mergeCell ref="B113:B115"/>
    <mergeCell ref="C113:C115"/>
    <mergeCell ref="B110:B112"/>
    <mergeCell ref="G113:G115"/>
    <mergeCell ref="D113:D115"/>
    <mergeCell ref="E113:E115"/>
    <mergeCell ref="C110:C112"/>
    <mergeCell ref="D110:D112"/>
    <mergeCell ref="E110:E112"/>
    <mergeCell ref="F110:F112"/>
    <mergeCell ref="G110:G112"/>
    <mergeCell ref="F113:F115"/>
    <mergeCell ref="G83:G85"/>
    <mergeCell ref="F86:F88"/>
    <mergeCell ref="G86:G88"/>
    <mergeCell ref="H86:H88"/>
    <mergeCell ref="E83:E85"/>
    <mergeCell ref="F83:F85"/>
    <mergeCell ref="E71:E73"/>
    <mergeCell ref="F71:F73"/>
    <mergeCell ref="H107:H109"/>
    <mergeCell ref="G104:G106"/>
    <mergeCell ref="F93:H93"/>
    <mergeCell ref="A95:F95"/>
    <mergeCell ref="G95:H95"/>
    <mergeCell ref="H104:H106"/>
    <mergeCell ref="A101:F101"/>
    <mergeCell ref="B107:B109"/>
    <mergeCell ref="C107:C109"/>
    <mergeCell ref="D107:D109"/>
    <mergeCell ref="E107:E109"/>
    <mergeCell ref="F107:F109"/>
    <mergeCell ref="G107:G109"/>
    <mergeCell ref="B104:B106"/>
    <mergeCell ref="C104:C106"/>
    <mergeCell ref="D104:D106"/>
    <mergeCell ref="G68:G70"/>
    <mergeCell ref="A91:H91"/>
    <mergeCell ref="B93:D93"/>
    <mergeCell ref="G77:G79"/>
    <mergeCell ref="H83:H85"/>
    <mergeCell ref="E77:E79"/>
    <mergeCell ref="F77:F79"/>
    <mergeCell ref="D83:D85"/>
    <mergeCell ref="D77:D79"/>
    <mergeCell ref="H74:H76"/>
    <mergeCell ref="D80:D82"/>
    <mergeCell ref="E80:E82"/>
    <mergeCell ref="F80:F82"/>
    <mergeCell ref="G80:G82"/>
    <mergeCell ref="H80:H82"/>
    <mergeCell ref="H77:H79"/>
    <mergeCell ref="D74:D76"/>
    <mergeCell ref="E74:E76"/>
    <mergeCell ref="F74:F76"/>
    <mergeCell ref="G74:G76"/>
    <mergeCell ref="B92:D92"/>
    <mergeCell ref="F92:H92"/>
    <mergeCell ref="D86:D88"/>
    <mergeCell ref="E86:E88"/>
    <mergeCell ref="D65:D67"/>
    <mergeCell ref="G71:G73"/>
    <mergeCell ref="D62:D64"/>
    <mergeCell ref="D71:D73"/>
    <mergeCell ref="G65:G67"/>
    <mergeCell ref="C65:C67"/>
    <mergeCell ref="D68:D70"/>
    <mergeCell ref="A43:H43"/>
    <mergeCell ref="A49:H49"/>
    <mergeCell ref="B51:D51"/>
    <mergeCell ref="H65:H67"/>
    <mergeCell ref="D59:D61"/>
    <mergeCell ref="H71:H73"/>
    <mergeCell ref="E62:E64"/>
    <mergeCell ref="F62:F64"/>
    <mergeCell ref="E59:E61"/>
    <mergeCell ref="E65:E67"/>
    <mergeCell ref="F59:F61"/>
    <mergeCell ref="H62:H64"/>
    <mergeCell ref="F65:F67"/>
    <mergeCell ref="G62:G64"/>
    <mergeCell ref="E68:E70"/>
    <mergeCell ref="F68:F70"/>
    <mergeCell ref="H68:H70"/>
    <mergeCell ref="E31:E33"/>
    <mergeCell ref="F31:F33"/>
    <mergeCell ref="B31:B33"/>
    <mergeCell ref="C31:C33"/>
    <mergeCell ref="G56:G58"/>
    <mergeCell ref="H56:H58"/>
    <mergeCell ref="D56:D58"/>
    <mergeCell ref="G47:H47"/>
    <mergeCell ref="A53:F53"/>
    <mergeCell ref="E56:E58"/>
    <mergeCell ref="F56:F58"/>
    <mergeCell ref="B56:B58"/>
    <mergeCell ref="C56:C58"/>
    <mergeCell ref="H22:H24"/>
    <mergeCell ref="D25:D27"/>
    <mergeCell ref="E25:E27"/>
    <mergeCell ref="F25:F27"/>
    <mergeCell ref="G25:G27"/>
    <mergeCell ref="H25:H27"/>
    <mergeCell ref="D22:D24"/>
    <mergeCell ref="E22:E24"/>
    <mergeCell ref="G59:G61"/>
    <mergeCell ref="H59:H61"/>
    <mergeCell ref="F22:F24"/>
    <mergeCell ref="G22:G24"/>
    <mergeCell ref="H28:H30"/>
    <mergeCell ref="B45:D45"/>
    <mergeCell ref="F45:H45"/>
    <mergeCell ref="A47:F47"/>
    <mergeCell ref="G31:G33"/>
    <mergeCell ref="H31:H33"/>
    <mergeCell ref="B44:D44"/>
    <mergeCell ref="F44:H44"/>
    <mergeCell ref="F39:G39"/>
    <mergeCell ref="F40:G40"/>
    <mergeCell ref="F41:G41"/>
    <mergeCell ref="D31:D33"/>
    <mergeCell ref="B9:D9"/>
    <mergeCell ref="A1:H1"/>
    <mergeCell ref="A2:H2"/>
    <mergeCell ref="A3:H3"/>
    <mergeCell ref="B5:D5"/>
    <mergeCell ref="F5:H5"/>
    <mergeCell ref="B7:D7"/>
    <mergeCell ref="F7:H7"/>
    <mergeCell ref="A11:C11"/>
    <mergeCell ref="F9:H9"/>
    <mergeCell ref="H16:H18"/>
    <mergeCell ref="A13:F13"/>
    <mergeCell ref="F16:F18"/>
    <mergeCell ref="D16:D18"/>
    <mergeCell ref="E16:E18"/>
    <mergeCell ref="D28:D30"/>
    <mergeCell ref="E28:E30"/>
    <mergeCell ref="F28:F30"/>
    <mergeCell ref="G28:G30"/>
    <mergeCell ref="D19:D21"/>
    <mergeCell ref="E19:E21"/>
    <mergeCell ref="F19:F21"/>
    <mergeCell ref="G19:G21"/>
    <mergeCell ref="H19:H21"/>
    <mergeCell ref="G16:G18"/>
    <mergeCell ref="B28:B30"/>
    <mergeCell ref="C28:C30"/>
    <mergeCell ref="B25:B27"/>
    <mergeCell ref="C25:C27"/>
    <mergeCell ref="B22:B24"/>
    <mergeCell ref="C22:C24"/>
    <mergeCell ref="B19:B21"/>
    <mergeCell ref="C19:C21"/>
    <mergeCell ref="B16:B18"/>
    <mergeCell ref="C16:C18"/>
    <mergeCell ref="B86:B88"/>
    <mergeCell ref="C86:C88"/>
    <mergeCell ref="B83:B85"/>
    <mergeCell ref="C83:C85"/>
    <mergeCell ref="B80:B82"/>
    <mergeCell ref="C80:C82"/>
    <mergeCell ref="B77:B79"/>
    <mergeCell ref="C77:C79"/>
    <mergeCell ref="B74:B76"/>
    <mergeCell ref="C74:C76"/>
    <mergeCell ref="B71:B73"/>
    <mergeCell ref="C71:C73"/>
    <mergeCell ref="B68:B70"/>
    <mergeCell ref="C68:C70"/>
    <mergeCell ref="B59:B61"/>
    <mergeCell ref="C59:C61"/>
    <mergeCell ref="B65:B67"/>
    <mergeCell ref="B62:B64"/>
    <mergeCell ref="C62:C64"/>
  </mergeCells>
  <phoneticPr fontId="22" type="noConversion"/>
  <printOptions horizontalCentered="1" verticalCentered="1"/>
  <pageMargins left="0.25" right="0.25" top="0.2" bottom="0.18" header="0.21" footer="0.21"/>
  <pageSetup scale="68" fitToHeight="2" orientation="landscape" r:id="rId1"/>
  <headerFooter alignWithMargins="0"/>
  <rowBreaks count="6" manualBreakCount="6">
    <brk id="48" max="7" man="1"/>
    <brk id="96" max="7" man="1"/>
    <brk id="144" max="7" man="1"/>
    <brk id="192" max="7" man="1"/>
    <brk id="240" max="7" man="1"/>
    <brk id="299" max="16383" man="1"/>
  </rowBreaks>
  <ignoredErrors>
    <ignoredError sqref="D37:G37" formula="1"/>
    <ignoredError sqref="H37" evalError="1" formula="1"/>
    <ignoredError sqref="H36 H38 H137" evalError="1"/>
    <ignoredError sqref="B92 B5:H8 F92:H92 B188 F188 B9:E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H309"/>
  <sheetViews>
    <sheetView zoomScale="90" zoomScaleNormal="90" zoomScaleSheetLayoutView="70" workbookViewId="0">
      <selection activeCell="E11" sqref="E11"/>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208" t="s">
        <v>0</v>
      </c>
      <c r="B1" s="208"/>
      <c r="C1" s="208"/>
      <c r="D1" s="208"/>
      <c r="E1" s="208"/>
      <c r="F1" s="208"/>
      <c r="G1" s="208"/>
      <c r="H1" s="208"/>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x14ac:dyDescent="0.2">
      <c r="H4" s="26" t="s">
        <v>33</v>
      </c>
    </row>
    <row r="5" spans="1:8" s="6" customFormat="1" ht="20.100000000000001" customHeight="1" thickBot="1" x14ac:dyDescent="0.3">
      <c r="A5" s="46" t="s">
        <v>3</v>
      </c>
      <c r="B5" s="232">
        <f>January!$B$5</f>
        <v>0</v>
      </c>
      <c r="C5" s="232"/>
      <c r="D5" s="232"/>
      <c r="E5" s="46" t="s">
        <v>6</v>
      </c>
      <c r="F5" s="233">
        <f>January!$F$5</f>
        <v>0</v>
      </c>
      <c r="G5" s="233"/>
      <c r="H5" s="233"/>
    </row>
    <row r="6" spans="1:8" s="6" customFormat="1" ht="9.9499999999999993" customHeight="1" x14ac:dyDescent="0.2">
      <c r="A6" s="47"/>
      <c r="B6" s="52"/>
      <c r="C6" s="52"/>
      <c r="D6" s="52"/>
      <c r="E6" s="47"/>
      <c r="F6" s="52"/>
      <c r="G6" s="52"/>
      <c r="H6" s="52"/>
    </row>
    <row r="7" spans="1:8" s="6" customFormat="1" ht="20.100000000000001" customHeight="1" thickBot="1" x14ac:dyDescent="0.3">
      <c r="A7" s="46" t="s">
        <v>4</v>
      </c>
      <c r="B7" s="232">
        <f>January!$B$7</f>
        <v>0</v>
      </c>
      <c r="C7" s="232"/>
      <c r="D7" s="232"/>
      <c r="E7" s="46" t="s">
        <v>5</v>
      </c>
      <c r="F7" s="232">
        <f>January!$F$7</f>
        <v>0</v>
      </c>
      <c r="G7" s="232"/>
      <c r="H7" s="232"/>
    </row>
    <row r="8" spans="1:8" s="6" customFormat="1" ht="9.9499999999999993" customHeight="1" x14ac:dyDescent="0.2">
      <c r="A8" s="47"/>
      <c r="B8" s="77"/>
      <c r="C8" s="77"/>
      <c r="D8" s="77"/>
      <c r="E8" s="47"/>
      <c r="F8" s="77"/>
      <c r="G8" s="77"/>
      <c r="H8" s="77"/>
    </row>
    <row r="9" spans="1:8" s="6" customFormat="1" ht="20.100000000000001" customHeight="1" thickBot="1" x14ac:dyDescent="0.3">
      <c r="A9" s="46" t="s">
        <v>9</v>
      </c>
      <c r="B9" s="232">
        <f>January!$B$9</f>
        <v>0</v>
      </c>
      <c r="C9" s="232"/>
      <c r="D9" s="232"/>
      <c r="E9" s="46" t="s">
        <v>18</v>
      </c>
      <c r="F9" s="256"/>
      <c r="G9" s="256"/>
      <c r="H9" s="256"/>
    </row>
    <row r="10" spans="1:8" s="6" customFormat="1" ht="9.9499999999999993" customHeight="1" x14ac:dyDescent="0.25">
      <c r="A10" s="14"/>
      <c r="B10" s="33"/>
      <c r="C10" s="33"/>
      <c r="D10" s="33"/>
      <c r="E10" s="33"/>
      <c r="F10" s="33"/>
    </row>
    <row r="11" spans="1:8" s="6" customFormat="1" ht="15.2" customHeight="1" thickBot="1" x14ac:dyDescent="0.3">
      <c r="A11" s="210" t="s">
        <v>15</v>
      </c>
      <c r="B11" s="211"/>
      <c r="C11" s="211"/>
      <c r="D11" s="66" t="s">
        <v>95</v>
      </c>
      <c r="E11" s="67"/>
      <c r="F11" s="29" t="s">
        <v>83</v>
      </c>
      <c r="G11" s="29">
        <v>5.4999999999999997E-3</v>
      </c>
      <c r="H11" s="22" t="s">
        <v>20</v>
      </c>
    </row>
    <row r="12" spans="1:8" s="6" customFormat="1" ht="12.75" customHeight="1" x14ac:dyDescent="0.25">
      <c r="D12" s="65" t="s">
        <v>84</v>
      </c>
      <c r="E12" s="65" t="s">
        <v>85</v>
      </c>
    </row>
    <row r="13" spans="1:8" s="6" customFormat="1" ht="15.2" customHeight="1" x14ac:dyDescent="0.25">
      <c r="A13" s="210" t="s">
        <v>14</v>
      </c>
      <c r="B13" s="212"/>
      <c r="C13" s="212"/>
      <c r="D13" s="212"/>
      <c r="E13" s="212"/>
      <c r="F13" s="212"/>
    </row>
    <row r="14" spans="1:8" ht="4.5" customHeight="1" x14ac:dyDescent="0.2"/>
    <row r="15" spans="1:8" ht="66" customHeight="1" thickBot="1" x14ac:dyDescent="0.25">
      <c r="A15" s="1" t="s">
        <v>10</v>
      </c>
      <c r="B15" s="2" t="s">
        <v>21</v>
      </c>
      <c r="C15" s="3" t="s">
        <v>11</v>
      </c>
      <c r="D15" s="3" t="s">
        <v>40</v>
      </c>
      <c r="E15" s="4" t="s">
        <v>41</v>
      </c>
      <c r="F15" s="4" t="s">
        <v>42</v>
      </c>
      <c r="G15" s="4" t="s">
        <v>43</v>
      </c>
      <c r="H15" s="5" t="s">
        <v>105</v>
      </c>
    </row>
    <row r="16" spans="1:8" ht="14.1" customHeight="1" x14ac:dyDescent="0.2">
      <c r="A16" s="69"/>
      <c r="B16" s="250"/>
      <c r="C16" s="231"/>
      <c r="D16" s="155"/>
      <c r="E16" s="155"/>
      <c r="F16" s="155"/>
      <c r="G16" s="152">
        <f>D16-E16-F16</f>
        <v>0</v>
      </c>
      <c r="H16" s="149">
        <f>G16*$G$11</f>
        <v>0</v>
      </c>
    </row>
    <row r="17" spans="1:8" ht="14.1" customHeight="1" x14ac:dyDescent="0.2">
      <c r="A17" s="70"/>
      <c r="B17" s="251"/>
      <c r="C17" s="228"/>
      <c r="D17" s="156"/>
      <c r="E17" s="156"/>
      <c r="F17" s="156"/>
      <c r="G17" s="153"/>
      <c r="H17" s="150"/>
    </row>
    <row r="18" spans="1:8" s="6" customFormat="1" ht="14.1" customHeight="1" thickBot="1" x14ac:dyDescent="0.25">
      <c r="A18" s="71"/>
      <c r="B18" s="252"/>
      <c r="C18" s="229"/>
      <c r="D18" s="157"/>
      <c r="E18" s="157"/>
      <c r="F18" s="157"/>
      <c r="G18" s="153"/>
      <c r="H18" s="151"/>
    </row>
    <row r="19" spans="1:8" s="6" customFormat="1" ht="14.1" customHeight="1" x14ac:dyDescent="0.2">
      <c r="A19" s="69"/>
      <c r="B19" s="253"/>
      <c r="C19" s="217"/>
      <c r="D19" s="173"/>
      <c r="E19" s="173"/>
      <c r="F19" s="173"/>
      <c r="G19" s="172">
        <f>D19-E19-F19</f>
        <v>0</v>
      </c>
      <c r="H19" s="149">
        <f t="shared" ref="H19" si="0">G19*$G$11</f>
        <v>0</v>
      </c>
    </row>
    <row r="20" spans="1:8" s="6" customFormat="1" ht="14.1" customHeight="1" x14ac:dyDescent="0.2">
      <c r="A20" s="72"/>
      <c r="B20" s="254"/>
      <c r="C20" s="218"/>
      <c r="D20" s="174"/>
      <c r="E20" s="174"/>
      <c r="F20" s="174"/>
      <c r="G20" s="153"/>
      <c r="H20" s="150"/>
    </row>
    <row r="21" spans="1:8" s="6" customFormat="1" ht="14.1" customHeight="1" thickBot="1" x14ac:dyDescent="0.25">
      <c r="A21" s="71"/>
      <c r="B21" s="255"/>
      <c r="C21" s="223"/>
      <c r="D21" s="175"/>
      <c r="E21" s="175"/>
      <c r="F21" s="175"/>
      <c r="G21" s="154"/>
      <c r="H21" s="151"/>
    </row>
    <row r="22" spans="1:8" s="6" customFormat="1" ht="14.1" customHeight="1" x14ac:dyDescent="0.2">
      <c r="A22" s="69"/>
      <c r="B22" s="253"/>
      <c r="C22" s="217"/>
      <c r="D22" s="173"/>
      <c r="E22" s="173"/>
      <c r="F22" s="173"/>
      <c r="G22" s="172">
        <f>D22-E22-F22</f>
        <v>0</v>
      </c>
      <c r="H22" s="149">
        <f t="shared" ref="H22" si="1">G22*$G$11</f>
        <v>0</v>
      </c>
    </row>
    <row r="23" spans="1:8" s="6" customFormat="1" ht="14.1" customHeight="1" x14ac:dyDescent="0.2">
      <c r="A23" s="72"/>
      <c r="B23" s="254"/>
      <c r="C23" s="218"/>
      <c r="D23" s="174"/>
      <c r="E23" s="174"/>
      <c r="F23" s="174"/>
      <c r="G23" s="153"/>
      <c r="H23" s="150"/>
    </row>
    <row r="24" spans="1:8" s="6" customFormat="1" ht="14.1" customHeight="1" thickBot="1" x14ac:dyDescent="0.25">
      <c r="A24" s="71"/>
      <c r="B24" s="255"/>
      <c r="C24" s="223"/>
      <c r="D24" s="175"/>
      <c r="E24" s="175"/>
      <c r="F24" s="175"/>
      <c r="G24" s="154"/>
      <c r="H24" s="151"/>
    </row>
    <row r="25" spans="1:8" s="6" customFormat="1" ht="14.1" customHeight="1" x14ac:dyDescent="0.2">
      <c r="A25" s="69"/>
      <c r="B25" s="253"/>
      <c r="C25" s="217"/>
      <c r="D25" s="173"/>
      <c r="E25" s="173"/>
      <c r="F25" s="173"/>
      <c r="G25" s="153">
        <f>D25-E25-F25</f>
        <v>0</v>
      </c>
      <c r="H25" s="149">
        <f t="shared" ref="H25" si="2">G25*$G$11</f>
        <v>0</v>
      </c>
    </row>
    <row r="26" spans="1:8" s="6" customFormat="1" ht="14.1" customHeight="1" x14ac:dyDescent="0.2">
      <c r="A26" s="72"/>
      <c r="B26" s="254"/>
      <c r="C26" s="218"/>
      <c r="D26" s="174"/>
      <c r="E26" s="174"/>
      <c r="F26" s="174"/>
      <c r="G26" s="153"/>
      <c r="H26" s="150"/>
    </row>
    <row r="27" spans="1:8" s="6" customFormat="1" ht="14.1" customHeight="1" thickBot="1" x14ac:dyDescent="0.25">
      <c r="A27" s="71"/>
      <c r="B27" s="255"/>
      <c r="C27" s="223"/>
      <c r="D27" s="175"/>
      <c r="E27" s="175"/>
      <c r="F27" s="175"/>
      <c r="G27" s="153"/>
      <c r="H27" s="151"/>
    </row>
    <row r="28" spans="1:8" s="6" customFormat="1" ht="14.1" customHeight="1" x14ac:dyDescent="0.2">
      <c r="A28" s="69"/>
      <c r="B28" s="253"/>
      <c r="C28" s="217"/>
      <c r="D28" s="173"/>
      <c r="E28" s="173"/>
      <c r="F28" s="173"/>
      <c r="G28" s="172">
        <f>D28-E28-F28</f>
        <v>0</v>
      </c>
      <c r="H28" s="149">
        <f t="shared" ref="H28" si="3">G28*$G$11</f>
        <v>0</v>
      </c>
    </row>
    <row r="29" spans="1:8" s="6" customFormat="1" ht="14.1" customHeight="1" x14ac:dyDescent="0.2">
      <c r="A29" s="72"/>
      <c r="B29" s="254"/>
      <c r="C29" s="218"/>
      <c r="D29" s="174"/>
      <c r="E29" s="174"/>
      <c r="F29" s="174"/>
      <c r="G29" s="153"/>
      <c r="H29" s="150"/>
    </row>
    <row r="30" spans="1:8" s="6" customFormat="1" ht="14.1" customHeight="1" thickBot="1" x14ac:dyDescent="0.25">
      <c r="A30" s="71"/>
      <c r="B30" s="255"/>
      <c r="C30" s="223"/>
      <c r="D30" s="175"/>
      <c r="E30" s="175"/>
      <c r="F30" s="175"/>
      <c r="G30" s="153"/>
      <c r="H30" s="151"/>
    </row>
    <row r="31" spans="1:8" s="6" customFormat="1" ht="14.1" customHeight="1" x14ac:dyDescent="0.2">
      <c r="A31" s="73"/>
      <c r="B31" s="253"/>
      <c r="C31" s="217"/>
      <c r="D31" s="173"/>
      <c r="E31" s="173"/>
      <c r="F31" s="173"/>
      <c r="G31" s="172">
        <f>D31-E31-F31</f>
        <v>0</v>
      </c>
      <c r="H31" s="149">
        <f t="shared" ref="H31" si="4">G31*$G$11</f>
        <v>0</v>
      </c>
    </row>
    <row r="32" spans="1:8" s="6" customFormat="1" ht="14.1" customHeight="1" x14ac:dyDescent="0.2">
      <c r="A32" s="70"/>
      <c r="B32" s="254"/>
      <c r="C32" s="218"/>
      <c r="D32" s="174"/>
      <c r="E32" s="174"/>
      <c r="F32" s="174"/>
      <c r="G32" s="153"/>
      <c r="H32" s="150"/>
    </row>
    <row r="33" spans="1:8" s="6" customFormat="1" ht="14.1" customHeight="1" thickBot="1" x14ac:dyDescent="0.25">
      <c r="A33" s="74"/>
      <c r="B33" s="257"/>
      <c r="C33" s="219"/>
      <c r="D33" s="185"/>
      <c r="E33" s="185"/>
      <c r="F33" s="185"/>
      <c r="G33" s="186"/>
      <c r="H33" s="183"/>
    </row>
    <row r="34" spans="1:8" s="6" customFormat="1" ht="24.95" customHeight="1" thickTop="1" x14ac:dyDescent="0.2">
      <c r="A34" s="7"/>
      <c r="B34" s="8"/>
      <c r="C34" s="42" t="s">
        <v>16</v>
      </c>
      <c r="D34" s="87">
        <f>SUM(D16:D33)</f>
        <v>0</v>
      </c>
      <c r="E34" s="87">
        <f>SUM(E16:E33)</f>
        <v>0</v>
      </c>
      <c r="F34" s="87">
        <f>SUM(F16:F33)</f>
        <v>0</v>
      </c>
      <c r="G34" s="88">
        <f>SUM(G16:G33)</f>
        <v>0</v>
      </c>
      <c r="H34" s="36">
        <f>SUM(H16:H33)</f>
        <v>0</v>
      </c>
    </row>
    <row r="35" spans="1:8" s="6" customFormat="1" ht="24.95" customHeight="1" thickBot="1" x14ac:dyDescent="0.25">
      <c r="A35" s="7"/>
      <c r="B35" s="8"/>
      <c r="C35" s="43" t="s">
        <v>17</v>
      </c>
      <c r="D35" s="89">
        <f>SUM(D89+D137+D185+D233+D281)</f>
        <v>0</v>
      </c>
      <c r="E35" s="89">
        <f>SUM(E89+E137+E185+E233+E281)</f>
        <v>0</v>
      </c>
      <c r="F35" s="89">
        <f>SUM(F89+F137+F185+F233+F281)</f>
        <v>0</v>
      </c>
      <c r="G35" s="89">
        <f>SUM(G89+G137+G185+G233+G281)</f>
        <v>0</v>
      </c>
      <c r="H35" s="37">
        <f>SUM(H89+H137+H185+H233+H281)</f>
        <v>0</v>
      </c>
    </row>
    <row r="36" spans="1:8" s="6" customFormat="1" ht="24.95" customHeight="1" thickTop="1" x14ac:dyDescent="0.2">
      <c r="A36" s="7"/>
      <c r="B36" s="8"/>
      <c r="C36" s="44" t="s">
        <v>12</v>
      </c>
      <c r="D36" s="87">
        <f>SUM(D34:D35)</f>
        <v>0</v>
      </c>
      <c r="E36" s="87">
        <f>SUM(E34:E35)</f>
        <v>0</v>
      </c>
      <c r="F36" s="87">
        <f>SUM(F34:F35)</f>
        <v>0</v>
      </c>
      <c r="G36" s="88">
        <f>SUM(G34:G35)</f>
        <v>0</v>
      </c>
      <c r="H36" s="36">
        <f>SUM(H34:H35)</f>
        <v>0</v>
      </c>
    </row>
    <row r="37" spans="1:8" s="6" customFormat="1" ht="31.5" customHeight="1" thickBot="1" x14ac:dyDescent="0.25">
      <c r="A37" s="7"/>
      <c r="B37" s="8"/>
      <c r="C37" s="44" t="s">
        <v>38</v>
      </c>
      <c r="D37" s="89">
        <f>February!D38</f>
        <v>0</v>
      </c>
      <c r="E37" s="89">
        <f>February!E38</f>
        <v>0</v>
      </c>
      <c r="F37" s="89">
        <f>February!F38</f>
        <v>0</v>
      </c>
      <c r="G37" s="89">
        <f>February!G38</f>
        <v>0</v>
      </c>
      <c r="H37" s="38">
        <f>February!H38</f>
        <v>0</v>
      </c>
    </row>
    <row r="38" spans="1:8" s="6" customFormat="1" ht="24.95" customHeight="1" thickTop="1" x14ac:dyDescent="0.2">
      <c r="A38" s="9"/>
      <c r="B38" s="10"/>
      <c r="C38" s="45" t="s">
        <v>13</v>
      </c>
      <c r="D38" s="90">
        <f>SUM(D36:D37)</f>
        <v>0</v>
      </c>
      <c r="E38" s="90">
        <f>SUM(E36:E37)</f>
        <v>0</v>
      </c>
      <c r="F38" s="90">
        <f>SUM(F36:F37)</f>
        <v>0</v>
      </c>
      <c r="G38" s="91">
        <f>SUM(G36:G37)</f>
        <v>0</v>
      </c>
      <c r="H38" s="39">
        <f>SUM(H36:H37)</f>
        <v>0</v>
      </c>
    </row>
    <row r="39" spans="1:8" s="6" customFormat="1" ht="24" customHeight="1" thickBot="1" x14ac:dyDescent="0.3">
      <c r="A39" s="11"/>
      <c r="B39" s="11"/>
      <c r="C39" s="12"/>
      <c r="D39" s="13"/>
      <c r="E39" s="13"/>
      <c r="F39" s="203" t="s">
        <v>39</v>
      </c>
      <c r="G39" s="204"/>
      <c r="H39" s="27">
        <f>SUM(H36)</f>
        <v>0</v>
      </c>
    </row>
    <row r="40" spans="1:8" s="6" customFormat="1" ht="24" customHeight="1" thickTop="1" x14ac:dyDescent="0.25">
      <c r="A40" s="11"/>
      <c r="B40" s="11"/>
      <c r="C40" s="12"/>
      <c r="D40" s="13"/>
      <c r="E40" s="13"/>
      <c r="F40" s="199" t="s">
        <v>29</v>
      </c>
      <c r="G40" s="200"/>
      <c r="H40" s="24"/>
    </row>
    <row r="41" spans="1:8" s="6" customFormat="1" ht="24" customHeight="1" thickBot="1" x14ac:dyDescent="0.3">
      <c r="A41" s="48" t="s">
        <v>80</v>
      </c>
      <c r="B41" s="15"/>
      <c r="C41" s="101"/>
      <c r="D41" s="49"/>
      <c r="E41" s="13"/>
      <c r="F41" s="199" t="s">
        <v>34</v>
      </c>
      <c r="G41" s="200"/>
      <c r="H41" s="28">
        <f>SUM(H39-H40)</f>
        <v>0</v>
      </c>
    </row>
    <row r="42" spans="1:8" s="6" customFormat="1" ht="9.75" customHeight="1" x14ac:dyDescent="0.25">
      <c r="A42" s="16"/>
      <c r="B42" s="16"/>
      <c r="C42" s="17"/>
      <c r="D42" s="18"/>
      <c r="E42" s="18"/>
      <c r="F42" s="19"/>
      <c r="G42" s="16"/>
      <c r="H42" s="20"/>
    </row>
    <row r="43" spans="1:8" s="6" customFormat="1" ht="20.25" customHeight="1" x14ac:dyDescent="0.2">
      <c r="A43" s="201" t="s">
        <v>30</v>
      </c>
      <c r="B43" s="201"/>
      <c r="C43" s="201"/>
      <c r="D43" s="201"/>
      <c r="E43" s="201"/>
      <c r="F43" s="201"/>
      <c r="G43" s="201"/>
      <c r="H43" s="201"/>
    </row>
    <row r="44" spans="1:8" s="6" customFormat="1" ht="24" customHeight="1" x14ac:dyDescent="0.25">
      <c r="A44" s="59" t="s">
        <v>81</v>
      </c>
      <c r="B44" s="202"/>
      <c r="C44" s="202"/>
      <c r="D44" s="202"/>
      <c r="E44" s="61" t="s">
        <v>8</v>
      </c>
      <c r="F44" s="202"/>
      <c r="G44" s="202"/>
      <c r="H44" s="202"/>
    </row>
    <row r="45" spans="1:8" s="6" customFormat="1" ht="30" customHeight="1" x14ac:dyDescent="0.25">
      <c r="A45" s="60" t="s">
        <v>82</v>
      </c>
      <c r="B45" s="190"/>
      <c r="C45" s="190"/>
      <c r="D45" s="190"/>
      <c r="E45" s="61" t="s">
        <v>7</v>
      </c>
      <c r="F45" s="191"/>
      <c r="G45" s="191"/>
      <c r="H45" s="191"/>
    </row>
    <row r="46" spans="1:8" s="6" customFormat="1" ht="17.25" customHeight="1" x14ac:dyDescent="0.25">
      <c r="A46" s="23"/>
      <c r="B46" s="33"/>
      <c r="C46" s="33"/>
      <c r="D46" s="33"/>
      <c r="E46" s="21"/>
      <c r="F46" s="25"/>
      <c r="G46" s="25"/>
      <c r="H46" s="25"/>
    </row>
    <row r="47" spans="1:8" s="6" customFormat="1" ht="15.2" customHeight="1" x14ac:dyDescent="0.25">
      <c r="A47" s="188" t="s">
        <v>31</v>
      </c>
      <c r="B47" s="188"/>
      <c r="C47" s="188"/>
      <c r="D47" s="188"/>
      <c r="E47" s="188"/>
      <c r="F47" s="188"/>
      <c r="G47" s="182" t="s">
        <v>90</v>
      </c>
      <c r="H47" s="182"/>
    </row>
    <row r="48" spans="1:8" s="32" customFormat="1" ht="15.2" customHeight="1" x14ac:dyDescent="0.2">
      <c r="A48" s="30" t="s">
        <v>50</v>
      </c>
      <c r="B48" s="30"/>
      <c r="C48" s="34"/>
      <c r="D48" s="34"/>
      <c r="E48" s="34"/>
      <c r="F48" s="34"/>
      <c r="G48" s="31"/>
      <c r="H48" s="31"/>
    </row>
    <row r="49" spans="1:8" ht="18" x14ac:dyDescent="0.25">
      <c r="A49" s="171" t="s">
        <v>37</v>
      </c>
      <c r="B49" s="171"/>
      <c r="C49" s="171"/>
      <c r="D49" s="171"/>
      <c r="E49" s="171"/>
      <c r="F49" s="171"/>
      <c r="G49" s="171"/>
      <c r="H49" s="171"/>
    </row>
    <row r="50" spans="1:8" x14ac:dyDescent="0.2">
      <c r="A50" s="50"/>
      <c r="B50" s="50"/>
      <c r="C50" s="50"/>
      <c r="D50" s="50"/>
      <c r="E50" s="50"/>
      <c r="F50" s="50"/>
      <c r="G50" s="50"/>
      <c r="H50" s="51" t="s">
        <v>33</v>
      </c>
    </row>
    <row r="51" spans="1:8" s="6" customFormat="1" ht="20.100000000000001" customHeight="1" thickBot="1" x14ac:dyDescent="0.3">
      <c r="A51" s="46" t="s">
        <v>3</v>
      </c>
      <c r="B51" s="159">
        <f>$B$5</f>
        <v>0</v>
      </c>
      <c r="C51" s="159"/>
      <c r="D51" s="159"/>
      <c r="E51" s="46" t="s">
        <v>35</v>
      </c>
      <c r="F51" s="63" t="str">
        <f>$D$11</f>
        <v>March</v>
      </c>
      <c r="G51" s="64">
        <f>E11</f>
        <v>0</v>
      </c>
      <c r="H51" s="62"/>
    </row>
    <row r="52" spans="1:8" s="6" customFormat="1" ht="9.9499999999999993" customHeight="1" x14ac:dyDescent="0.2">
      <c r="A52" s="47"/>
      <c r="B52" s="52"/>
      <c r="C52" s="52"/>
      <c r="D52" s="52"/>
      <c r="E52" s="47"/>
      <c r="F52" s="52"/>
      <c r="G52" s="52"/>
      <c r="H52" s="52"/>
    </row>
    <row r="53" spans="1:8" s="6" customFormat="1" ht="15.2" customHeight="1" x14ac:dyDescent="0.25">
      <c r="A53" s="158" t="s">
        <v>36</v>
      </c>
      <c r="B53" s="258"/>
      <c r="C53" s="258"/>
      <c r="D53" s="258"/>
      <c r="E53" s="258"/>
      <c r="F53" s="258"/>
      <c r="G53" s="52"/>
      <c r="H53" s="52"/>
    </row>
    <row r="54" spans="1:8" ht="12.95" customHeight="1" x14ac:dyDescent="0.2">
      <c r="A54" s="50"/>
      <c r="B54" s="50"/>
      <c r="C54" s="50"/>
      <c r="D54" s="50"/>
      <c r="E54" s="50"/>
      <c r="F54" s="50"/>
      <c r="G54" s="50"/>
      <c r="H54" s="50"/>
    </row>
    <row r="55" spans="1:8" ht="66" customHeight="1" thickBot="1" x14ac:dyDescent="0.25">
      <c r="A55" s="53" t="s">
        <v>10</v>
      </c>
      <c r="B55" s="54" t="s">
        <v>21</v>
      </c>
      <c r="C55" s="55" t="s">
        <v>11</v>
      </c>
      <c r="D55" s="55" t="s">
        <v>40</v>
      </c>
      <c r="E55" s="56" t="s">
        <v>41</v>
      </c>
      <c r="F55" s="56" t="s">
        <v>42</v>
      </c>
      <c r="G55" s="56" t="s">
        <v>43</v>
      </c>
      <c r="H55" s="5" t="s">
        <v>89</v>
      </c>
    </row>
    <row r="56" spans="1:8" ht="14.1" customHeight="1" x14ac:dyDescent="0.2">
      <c r="A56" s="69"/>
      <c r="B56" s="250"/>
      <c r="C56" s="231"/>
      <c r="D56" s="155"/>
      <c r="E56" s="155"/>
      <c r="F56" s="155"/>
      <c r="G56" s="152">
        <f>D56-E56-F56</f>
        <v>0</v>
      </c>
      <c r="H56" s="149">
        <f>G56*$G$11</f>
        <v>0</v>
      </c>
    </row>
    <row r="57" spans="1:8" ht="14.1" customHeight="1" x14ac:dyDescent="0.2">
      <c r="A57" s="70"/>
      <c r="B57" s="251"/>
      <c r="C57" s="228"/>
      <c r="D57" s="156"/>
      <c r="E57" s="156"/>
      <c r="F57" s="156"/>
      <c r="G57" s="153"/>
      <c r="H57" s="150"/>
    </row>
    <row r="58" spans="1:8" s="6" customFormat="1" ht="14.1" customHeight="1" thickBot="1" x14ac:dyDescent="0.25">
      <c r="A58" s="71"/>
      <c r="B58" s="252"/>
      <c r="C58" s="229"/>
      <c r="D58" s="157"/>
      <c r="E58" s="157"/>
      <c r="F58" s="157"/>
      <c r="G58" s="154"/>
      <c r="H58" s="151"/>
    </row>
    <row r="59" spans="1:8" s="6" customFormat="1" ht="14.1" customHeight="1" x14ac:dyDescent="0.2">
      <c r="A59" s="69"/>
      <c r="B59" s="253"/>
      <c r="C59" s="217"/>
      <c r="D59" s="173"/>
      <c r="E59" s="173"/>
      <c r="F59" s="173"/>
      <c r="G59" s="172">
        <f>D59-E59-F59</f>
        <v>0</v>
      </c>
      <c r="H59" s="149">
        <f t="shared" ref="H59" si="5">G59*$G$11</f>
        <v>0</v>
      </c>
    </row>
    <row r="60" spans="1:8" s="6" customFormat="1" ht="14.1" customHeight="1" x14ac:dyDescent="0.2">
      <c r="A60" s="72"/>
      <c r="B60" s="254"/>
      <c r="C60" s="218"/>
      <c r="D60" s="174"/>
      <c r="E60" s="174"/>
      <c r="F60" s="174"/>
      <c r="G60" s="153"/>
      <c r="H60" s="150"/>
    </row>
    <row r="61" spans="1:8" s="6" customFormat="1" ht="14.1" customHeight="1" thickBot="1" x14ac:dyDescent="0.25">
      <c r="A61" s="71"/>
      <c r="B61" s="255"/>
      <c r="C61" s="223"/>
      <c r="D61" s="175"/>
      <c r="E61" s="175"/>
      <c r="F61" s="175"/>
      <c r="G61" s="154"/>
      <c r="H61" s="151"/>
    </row>
    <row r="62" spans="1:8" s="6" customFormat="1" ht="14.1" customHeight="1" x14ac:dyDescent="0.2">
      <c r="A62" s="69"/>
      <c r="B62" s="253"/>
      <c r="C62" s="217"/>
      <c r="D62" s="173"/>
      <c r="E62" s="173"/>
      <c r="F62" s="173"/>
      <c r="G62" s="172">
        <f>D62-E62-F62</f>
        <v>0</v>
      </c>
      <c r="H62" s="149">
        <f t="shared" ref="H62" si="6">G62*$G$11</f>
        <v>0</v>
      </c>
    </row>
    <row r="63" spans="1:8" s="6" customFormat="1" ht="14.1" customHeight="1" x14ac:dyDescent="0.2">
      <c r="A63" s="72"/>
      <c r="B63" s="254"/>
      <c r="C63" s="218"/>
      <c r="D63" s="174"/>
      <c r="E63" s="174"/>
      <c r="F63" s="174"/>
      <c r="G63" s="153"/>
      <c r="H63" s="150"/>
    </row>
    <row r="64" spans="1:8" s="6" customFormat="1" ht="14.1" customHeight="1" thickBot="1" x14ac:dyDescent="0.25">
      <c r="A64" s="71"/>
      <c r="B64" s="255"/>
      <c r="C64" s="223"/>
      <c r="D64" s="175"/>
      <c r="E64" s="175"/>
      <c r="F64" s="175"/>
      <c r="G64" s="154"/>
      <c r="H64" s="151"/>
    </row>
    <row r="65" spans="1:8" s="6" customFormat="1" ht="14.1" customHeight="1" x14ac:dyDescent="0.2">
      <c r="A65" s="69"/>
      <c r="B65" s="253"/>
      <c r="C65" s="217"/>
      <c r="D65" s="173"/>
      <c r="E65" s="173"/>
      <c r="F65" s="173"/>
      <c r="G65" s="172">
        <f>D65-E65-F65</f>
        <v>0</v>
      </c>
      <c r="H65" s="149">
        <f t="shared" ref="H65" si="7">G65*$G$11</f>
        <v>0</v>
      </c>
    </row>
    <row r="66" spans="1:8" s="6" customFormat="1" ht="14.1" customHeight="1" x14ac:dyDescent="0.2">
      <c r="A66" s="72"/>
      <c r="B66" s="254"/>
      <c r="C66" s="218"/>
      <c r="D66" s="174"/>
      <c r="E66" s="174"/>
      <c r="F66" s="174"/>
      <c r="G66" s="153"/>
      <c r="H66" s="150"/>
    </row>
    <row r="67" spans="1:8" s="6" customFormat="1" ht="14.1" customHeight="1" thickBot="1" x14ac:dyDescent="0.25">
      <c r="A67" s="71"/>
      <c r="B67" s="255"/>
      <c r="C67" s="223"/>
      <c r="D67" s="175"/>
      <c r="E67" s="175"/>
      <c r="F67" s="175"/>
      <c r="G67" s="154"/>
      <c r="H67" s="151"/>
    </row>
    <row r="68" spans="1:8" s="6" customFormat="1" ht="14.1" customHeight="1" x14ac:dyDescent="0.2">
      <c r="A68" s="69"/>
      <c r="B68" s="253"/>
      <c r="C68" s="217"/>
      <c r="D68" s="173"/>
      <c r="E68" s="173"/>
      <c r="F68" s="173"/>
      <c r="G68" s="172">
        <f>D68-E68-F68</f>
        <v>0</v>
      </c>
      <c r="H68" s="149">
        <f t="shared" ref="H68" si="8">G68*$G$11</f>
        <v>0</v>
      </c>
    </row>
    <row r="69" spans="1:8" s="6" customFormat="1" ht="14.1" customHeight="1" x14ac:dyDescent="0.2">
      <c r="A69" s="72"/>
      <c r="B69" s="254"/>
      <c r="C69" s="218"/>
      <c r="D69" s="174"/>
      <c r="E69" s="174"/>
      <c r="F69" s="174"/>
      <c r="G69" s="153"/>
      <c r="H69" s="150"/>
    </row>
    <row r="70" spans="1:8" s="6" customFormat="1" ht="14.1" customHeight="1" thickBot="1" x14ac:dyDescent="0.25">
      <c r="A70" s="71"/>
      <c r="B70" s="255"/>
      <c r="C70" s="218"/>
      <c r="D70" s="175"/>
      <c r="E70" s="175"/>
      <c r="F70" s="175"/>
      <c r="G70" s="154"/>
      <c r="H70" s="151"/>
    </row>
    <row r="71" spans="1:8" ht="14.1" customHeight="1" x14ac:dyDescent="0.2">
      <c r="A71" s="69"/>
      <c r="B71" s="259"/>
      <c r="C71" s="227"/>
      <c r="D71" s="173"/>
      <c r="E71" s="195"/>
      <c r="F71" s="195"/>
      <c r="G71" s="172">
        <f>D71-E71-F71</f>
        <v>0</v>
      </c>
      <c r="H71" s="149">
        <f t="shared" ref="H71" si="9">G71*$G$11</f>
        <v>0</v>
      </c>
    </row>
    <row r="72" spans="1:8" ht="14.1" customHeight="1" x14ac:dyDescent="0.2">
      <c r="A72" s="70"/>
      <c r="B72" s="251"/>
      <c r="C72" s="228"/>
      <c r="D72" s="174"/>
      <c r="E72" s="156"/>
      <c r="F72" s="156"/>
      <c r="G72" s="153"/>
      <c r="H72" s="150"/>
    </row>
    <row r="73" spans="1:8" s="6" customFormat="1" ht="14.1" customHeight="1" thickBot="1" x14ac:dyDescent="0.25">
      <c r="A73" s="71"/>
      <c r="B73" s="252"/>
      <c r="C73" s="229"/>
      <c r="D73" s="175"/>
      <c r="E73" s="157"/>
      <c r="F73" s="157"/>
      <c r="G73" s="154"/>
      <c r="H73" s="151"/>
    </row>
    <row r="74" spans="1:8" s="6" customFormat="1" ht="14.1" customHeight="1" x14ac:dyDescent="0.2">
      <c r="A74" s="69"/>
      <c r="B74" s="253"/>
      <c r="C74" s="217"/>
      <c r="D74" s="173"/>
      <c r="E74" s="173"/>
      <c r="F74" s="173"/>
      <c r="G74" s="172">
        <f>D74-E74-F74</f>
        <v>0</v>
      </c>
      <c r="H74" s="149">
        <f t="shared" ref="H74" si="10">G74*$G$11</f>
        <v>0</v>
      </c>
    </row>
    <row r="75" spans="1:8" s="6" customFormat="1" ht="14.1" customHeight="1" x14ac:dyDescent="0.2">
      <c r="A75" s="72"/>
      <c r="B75" s="254"/>
      <c r="C75" s="218"/>
      <c r="D75" s="174"/>
      <c r="E75" s="174"/>
      <c r="F75" s="174"/>
      <c r="G75" s="153"/>
      <c r="H75" s="150"/>
    </row>
    <row r="76" spans="1:8" s="6" customFormat="1" ht="14.1" customHeight="1" thickBot="1" x14ac:dyDescent="0.25">
      <c r="A76" s="71"/>
      <c r="B76" s="255"/>
      <c r="C76" s="223"/>
      <c r="D76" s="175"/>
      <c r="E76" s="175"/>
      <c r="F76" s="175"/>
      <c r="G76" s="154"/>
      <c r="H76" s="151"/>
    </row>
    <row r="77" spans="1:8" s="6" customFormat="1" ht="14.1" customHeight="1" x14ac:dyDescent="0.2">
      <c r="A77" s="69"/>
      <c r="B77" s="253"/>
      <c r="C77" s="217"/>
      <c r="D77" s="173"/>
      <c r="E77" s="173"/>
      <c r="F77" s="173"/>
      <c r="G77" s="172">
        <f>D77-E77-F77</f>
        <v>0</v>
      </c>
      <c r="H77" s="149">
        <f t="shared" ref="H77" si="11">G77*$G$11</f>
        <v>0</v>
      </c>
    </row>
    <row r="78" spans="1:8" s="6" customFormat="1" ht="14.1" customHeight="1" x14ac:dyDescent="0.2">
      <c r="A78" s="72"/>
      <c r="B78" s="254"/>
      <c r="C78" s="218"/>
      <c r="D78" s="174"/>
      <c r="E78" s="174"/>
      <c r="F78" s="174"/>
      <c r="G78" s="153"/>
      <c r="H78" s="150"/>
    </row>
    <row r="79" spans="1:8" s="6" customFormat="1" ht="14.1" customHeight="1" thickBot="1" x14ac:dyDescent="0.25">
      <c r="A79" s="71"/>
      <c r="B79" s="255"/>
      <c r="C79" s="223"/>
      <c r="D79" s="175"/>
      <c r="E79" s="175"/>
      <c r="F79" s="175"/>
      <c r="G79" s="154"/>
      <c r="H79" s="151"/>
    </row>
    <row r="80" spans="1:8" s="6" customFormat="1" ht="14.1" customHeight="1" x14ac:dyDescent="0.2">
      <c r="A80" s="69"/>
      <c r="B80" s="253"/>
      <c r="C80" s="217"/>
      <c r="D80" s="173"/>
      <c r="E80" s="173"/>
      <c r="F80" s="173"/>
      <c r="G80" s="172">
        <f>D80-E80-F80</f>
        <v>0</v>
      </c>
      <c r="H80" s="149">
        <f t="shared" ref="H80" si="12">G80*$G$11</f>
        <v>0</v>
      </c>
    </row>
    <row r="81" spans="1:8" s="6" customFormat="1" ht="14.1" customHeight="1" x14ac:dyDescent="0.2">
      <c r="A81" s="72"/>
      <c r="B81" s="254"/>
      <c r="C81" s="218"/>
      <c r="D81" s="174"/>
      <c r="E81" s="174"/>
      <c r="F81" s="174"/>
      <c r="G81" s="153"/>
      <c r="H81" s="150"/>
    </row>
    <row r="82" spans="1:8" s="6" customFormat="1" ht="14.1" customHeight="1" thickBot="1" x14ac:dyDescent="0.25">
      <c r="A82" s="71"/>
      <c r="B82" s="255"/>
      <c r="C82" s="223"/>
      <c r="D82" s="175"/>
      <c r="E82" s="175"/>
      <c r="F82" s="175"/>
      <c r="G82" s="154"/>
      <c r="H82" s="151"/>
    </row>
    <row r="83" spans="1:8" s="6" customFormat="1" ht="14.1" customHeight="1" x14ac:dyDescent="0.2">
      <c r="A83" s="69"/>
      <c r="B83" s="253"/>
      <c r="C83" s="217"/>
      <c r="D83" s="173"/>
      <c r="E83" s="173"/>
      <c r="F83" s="173"/>
      <c r="G83" s="172">
        <f>D83-E83-F83</f>
        <v>0</v>
      </c>
      <c r="H83" s="149">
        <f t="shared" ref="H83" si="13">G83*$G$11</f>
        <v>0</v>
      </c>
    </row>
    <row r="84" spans="1:8" s="6" customFormat="1" ht="14.1" customHeight="1" x14ac:dyDescent="0.2">
      <c r="A84" s="72"/>
      <c r="B84" s="254"/>
      <c r="C84" s="218"/>
      <c r="D84" s="174"/>
      <c r="E84" s="174"/>
      <c r="F84" s="174"/>
      <c r="G84" s="153"/>
      <c r="H84" s="150"/>
    </row>
    <row r="85" spans="1:8" s="6" customFormat="1" ht="14.1" customHeight="1" thickBot="1" x14ac:dyDescent="0.25">
      <c r="A85" s="71"/>
      <c r="B85" s="255"/>
      <c r="C85" s="223"/>
      <c r="D85" s="175"/>
      <c r="E85" s="175"/>
      <c r="F85" s="175"/>
      <c r="G85" s="154"/>
      <c r="H85" s="151"/>
    </row>
    <row r="86" spans="1:8" s="6" customFormat="1" ht="14.1" customHeight="1" x14ac:dyDescent="0.2">
      <c r="A86" s="69"/>
      <c r="B86" s="260"/>
      <c r="C86" s="217"/>
      <c r="D86" s="173"/>
      <c r="E86" s="173"/>
      <c r="F86" s="173"/>
      <c r="G86" s="172">
        <f>D86-E86-F86</f>
        <v>0</v>
      </c>
      <c r="H86" s="149">
        <f t="shared" ref="H86" si="14">G86*$G$11</f>
        <v>0</v>
      </c>
    </row>
    <row r="87" spans="1:8" s="6" customFormat="1" ht="14.1" customHeight="1" x14ac:dyDescent="0.2">
      <c r="A87" s="76"/>
      <c r="B87" s="261"/>
      <c r="C87" s="218"/>
      <c r="D87" s="174"/>
      <c r="E87" s="174"/>
      <c r="F87" s="174"/>
      <c r="G87" s="153"/>
      <c r="H87" s="150"/>
    </row>
    <row r="88" spans="1:8" s="6" customFormat="1" ht="14.1" customHeight="1" thickBot="1" x14ac:dyDescent="0.25">
      <c r="A88" s="74"/>
      <c r="B88" s="262"/>
      <c r="C88" s="219"/>
      <c r="D88" s="185"/>
      <c r="E88" s="185"/>
      <c r="F88" s="185"/>
      <c r="G88" s="186"/>
      <c r="H88" s="183"/>
    </row>
    <row r="89" spans="1:8" s="6" customFormat="1" ht="24.95" customHeight="1" thickTop="1" thickBot="1" x14ac:dyDescent="0.25">
      <c r="A89" s="7"/>
      <c r="B89" s="8"/>
      <c r="C89" s="41" t="s">
        <v>16</v>
      </c>
      <c r="D89" s="85">
        <f>SUM(D56:D88)</f>
        <v>0</v>
      </c>
      <c r="E89" s="85">
        <f>SUM(E56:E88)</f>
        <v>0</v>
      </c>
      <c r="F89" s="85">
        <f>SUM(F56:F88)</f>
        <v>0</v>
      </c>
      <c r="G89" s="86">
        <f>SUM(G56:G88)</f>
        <v>0</v>
      </c>
      <c r="H89" s="40">
        <f>SUM(H56:H88)</f>
        <v>0</v>
      </c>
    </row>
    <row r="90" spans="1:8" s="6" customFormat="1" ht="9.75" customHeight="1" x14ac:dyDescent="0.25">
      <c r="A90" s="16"/>
      <c r="B90" s="16"/>
      <c r="C90" s="17"/>
      <c r="D90" s="18"/>
      <c r="E90" s="18"/>
      <c r="F90" s="19"/>
      <c r="G90" s="16"/>
      <c r="H90" s="20"/>
    </row>
    <row r="91" spans="1:8" s="6" customFormat="1" ht="20.25" customHeight="1" x14ac:dyDescent="0.2">
      <c r="A91" s="201" t="s">
        <v>30</v>
      </c>
      <c r="B91" s="201"/>
      <c r="C91" s="201"/>
      <c r="D91" s="201"/>
      <c r="E91" s="201"/>
      <c r="F91" s="201"/>
      <c r="G91" s="201"/>
      <c r="H91" s="201"/>
    </row>
    <row r="92" spans="1:8" s="6" customFormat="1" ht="24" customHeight="1" x14ac:dyDescent="0.25">
      <c r="A92" s="57" t="s">
        <v>81</v>
      </c>
      <c r="B92" s="187">
        <f>$B$44</f>
        <v>0</v>
      </c>
      <c r="C92" s="187"/>
      <c r="D92" s="187"/>
      <c r="E92" s="21" t="s">
        <v>8</v>
      </c>
      <c r="F92" s="189">
        <f>$F$44</f>
        <v>0</v>
      </c>
      <c r="G92" s="189"/>
      <c r="H92" s="189"/>
    </row>
    <row r="93" spans="1:8" s="6" customFormat="1" ht="30" customHeight="1" x14ac:dyDescent="0.25">
      <c r="A93" s="58" t="s">
        <v>82</v>
      </c>
      <c r="B93" s="190"/>
      <c r="C93" s="190"/>
      <c r="D93" s="190"/>
      <c r="E93" s="21" t="s">
        <v>7</v>
      </c>
      <c r="F93" s="191"/>
      <c r="G93" s="191"/>
      <c r="H93" s="191"/>
    </row>
    <row r="94" spans="1:8" s="6" customFormat="1" ht="18.75" customHeight="1" x14ac:dyDescent="0.25">
      <c r="A94" s="23"/>
      <c r="B94" s="33"/>
      <c r="C94" s="33"/>
      <c r="D94" s="33"/>
      <c r="E94" s="21"/>
      <c r="F94" s="25"/>
      <c r="G94" s="25"/>
      <c r="H94" s="25"/>
    </row>
    <row r="95" spans="1:8" s="6" customFormat="1" ht="15.2" customHeight="1" x14ac:dyDescent="0.25">
      <c r="A95" s="188" t="s">
        <v>31</v>
      </c>
      <c r="B95" s="188"/>
      <c r="C95" s="188"/>
      <c r="D95" s="188"/>
      <c r="E95" s="188"/>
      <c r="F95" s="188"/>
      <c r="G95" s="182" t="s">
        <v>90</v>
      </c>
      <c r="H95" s="182"/>
    </row>
    <row r="96" spans="1:8" s="6" customFormat="1" ht="15.2" customHeight="1" x14ac:dyDescent="0.25">
      <c r="A96" s="34" t="s">
        <v>50</v>
      </c>
      <c r="B96" s="34"/>
      <c r="C96" s="34"/>
      <c r="D96" s="34"/>
      <c r="E96" s="34"/>
      <c r="F96" s="34"/>
      <c r="G96" s="35"/>
      <c r="H96" s="35"/>
    </row>
    <row r="97" spans="1:8" ht="18" x14ac:dyDescent="0.25">
      <c r="A97" s="171" t="s">
        <v>37</v>
      </c>
      <c r="B97" s="171"/>
      <c r="C97" s="171"/>
      <c r="D97" s="171"/>
      <c r="E97" s="171"/>
      <c r="F97" s="171"/>
      <c r="G97" s="171"/>
      <c r="H97" s="171"/>
    </row>
    <row r="98" spans="1:8" x14ac:dyDescent="0.2">
      <c r="A98" s="50"/>
      <c r="B98" s="50"/>
      <c r="C98" s="50"/>
      <c r="D98" s="50"/>
      <c r="E98" s="50"/>
      <c r="F98" s="50"/>
      <c r="G98" s="50"/>
      <c r="H98" s="51" t="s">
        <v>33</v>
      </c>
    </row>
    <row r="99" spans="1:8" s="6" customFormat="1" ht="20.100000000000001" customHeight="1" thickBot="1" x14ac:dyDescent="0.3">
      <c r="A99" s="46" t="s">
        <v>3</v>
      </c>
      <c r="B99" s="159">
        <f>$B$5</f>
        <v>0</v>
      </c>
      <c r="C99" s="159"/>
      <c r="D99" s="159"/>
      <c r="E99" s="46" t="s">
        <v>35</v>
      </c>
      <c r="F99" s="63" t="str">
        <f>$D$11</f>
        <v>March</v>
      </c>
      <c r="G99" s="64">
        <f>E11</f>
        <v>0</v>
      </c>
      <c r="H99" s="62"/>
    </row>
    <row r="100" spans="1:8" s="6" customFormat="1" ht="9.9499999999999993" customHeight="1" x14ac:dyDescent="0.2">
      <c r="A100" s="47"/>
      <c r="B100" s="52"/>
      <c r="C100" s="52"/>
      <c r="D100" s="52"/>
      <c r="E100" s="47"/>
      <c r="F100" s="52"/>
      <c r="G100" s="52"/>
      <c r="H100" s="52"/>
    </row>
    <row r="101" spans="1:8" s="6" customFormat="1" ht="15.2" customHeight="1" x14ac:dyDescent="0.25">
      <c r="A101" s="158" t="s">
        <v>36</v>
      </c>
      <c r="B101" s="158"/>
      <c r="C101" s="158"/>
      <c r="D101" s="158"/>
      <c r="E101" s="158"/>
      <c r="F101" s="158"/>
      <c r="G101" s="52"/>
      <c r="H101" s="52"/>
    </row>
    <row r="102" spans="1:8" ht="12.95" customHeight="1" x14ac:dyDescent="0.2">
      <c r="A102" s="50"/>
      <c r="B102" s="50"/>
      <c r="C102" s="50"/>
      <c r="D102" s="50"/>
      <c r="E102" s="50"/>
      <c r="F102" s="50"/>
      <c r="G102" s="50"/>
      <c r="H102" s="50"/>
    </row>
    <row r="103" spans="1:8" ht="66" customHeight="1" thickBot="1" x14ac:dyDescent="0.25">
      <c r="A103" s="53" t="s">
        <v>10</v>
      </c>
      <c r="B103" s="54" t="s">
        <v>21</v>
      </c>
      <c r="C103" s="55" t="s">
        <v>11</v>
      </c>
      <c r="D103" s="55" t="s">
        <v>40</v>
      </c>
      <c r="E103" s="56" t="s">
        <v>41</v>
      </c>
      <c r="F103" s="56" t="s">
        <v>42</v>
      </c>
      <c r="G103" s="56" t="s">
        <v>43</v>
      </c>
      <c r="H103" s="5" t="s">
        <v>89</v>
      </c>
    </row>
    <row r="104" spans="1:8" ht="14.1" customHeight="1" x14ac:dyDescent="0.2">
      <c r="A104" s="69"/>
      <c r="B104" s="230"/>
      <c r="C104" s="231"/>
      <c r="D104" s="155"/>
      <c r="E104" s="155"/>
      <c r="F104" s="155"/>
      <c r="G104" s="152">
        <f>D104-E104-F104</f>
        <v>0</v>
      </c>
      <c r="H104" s="149">
        <f>G104*$G$11</f>
        <v>0</v>
      </c>
    </row>
    <row r="105" spans="1:8" ht="14.1" customHeight="1" x14ac:dyDescent="0.2">
      <c r="A105" s="70"/>
      <c r="B105" s="225"/>
      <c r="C105" s="228"/>
      <c r="D105" s="156"/>
      <c r="E105" s="156"/>
      <c r="F105" s="156"/>
      <c r="G105" s="153"/>
      <c r="H105" s="150"/>
    </row>
    <row r="106" spans="1:8" s="6" customFormat="1" ht="14.1" customHeight="1" thickBot="1" x14ac:dyDescent="0.25">
      <c r="A106" s="71"/>
      <c r="B106" s="226"/>
      <c r="C106" s="229"/>
      <c r="D106" s="157"/>
      <c r="E106" s="157"/>
      <c r="F106" s="157"/>
      <c r="G106" s="154"/>
      <c r="H106" s="151"/>
    </row>
    <row r="107" spans="1:8" s="6" customFormat="1" ht="14.1" customHeight="1" x14ac:dyDescent="0.2">
      <c r="A107" s="69"/>
      <c r="B107" s="220"/>
      <c r="C107" s="217"/>
      <c r="D107" s="173"/>
      <c r="E107" s="173"/>
      <c r="F107" s="173"/>
      <c r="G107" s="172">
        <f>D107-E107-F107</f>
        <v>0</v>
      </c>
      <c r="H107" s="149">
        <f t="shared" ref="H107" si="15">G107*$G$11</f>
        <v>0</v>
      </c>
    </row>
    <row r="108" spans="1:8" s="6" customFormat="1" ht="14.1" customHeight="1" x14ac:dyDescent="0.2">
      <c r="A108" s="72"/>
      <c r="B108" s="221"/>
      <c r="C108" s="218"/>
      <c r="D108" s="174"/>
      <c r="E108" s="174"/>
      <c r="F108" s="174"/>
      <c r="G108" s="153"/>
      <c r="H108" s="150"/>
    </row>
    <row r="109" spans="1:8" s="6" customFormat="1" ht="14.1" customHeight="1" thickBot="1" x14ac:dyDescent="0.25">
      <c r="A109" s="71"/>
      <c r="B109" s="222"/>
      <c r="C109" s="223"/>
      <c r="D109" s="175"/>
      <c r="E109" s="175"/>
      <c r="F109" s="175"/>
      <c r="G109" s="154"/>
      <c r="H109" s="151"/>
    </row>
    <row r="110" spans="1:8" s="6" customFormat="1" ht="14.1" customHeight="1" x14ac:dyDescent="0.2">
      <c r="A110" s="69"/>
      <c r="B110" s="220"/>
      <c r="C110" s="217"/>
      <c r="D110" s="173"/>
      <c r="E110" s="173"/>
      <c r="F110" s="173"/>
      <c r="G110" s="172">
        <f>D110-E110-F110</f>
        <v>0</v>
      </c>
      <c r="H110" s="149">
        <f t="shared" ref="H110" si="16">G110*$G$11</f>
        <v>0</v>
      </c>
    </row>
    <row r="111" spans="1:8" s="6" customFormat="1" ht="14.1" customHeight="1" x14ac:dyDescent="0.2">
      <c r="A111" s="72"/>
      <c r="B111" s="221"/>
      <c r="C111" s="218"/>
      <c r="D111" s="174"/>
      <c r="E111" s="174"/>
      <c r="F111" s="174"/>
      <c r="G111" s="153"/>
      <c r="H111" s="150"/>
    </row>
    <row r="112" spans="1:8" s="6" customFormat="1" ht="14.1" customHeight="1" thickBot="1" x14ac:dyDescent="0.25">
      <c r="A112" s="71"/>
      <c r="B112" s="222"/>
      <c r="C112" s="223"/>
      <c r="D112" s="175"/>
      <c r="E112" s="175"/>
      <c r="F112" s="175"/>
      <c r="G112" s="154"/>
      <c r="H112" s="151"/>
    </row>
    <row r="113" spans="1:8" s="6" customFormat="1" ht="14.1" customHeight="1" x14ac:dyDescent="0.2">
      <c r="A113" s="69"/>
      <c r="B113" s="220"/>
      <c r="C113" s="217"/>
      <c r="D113" s="173"/>
      <c r="E113" s="173"/>
      <c r="F113" s="173"/>
      <c r="G113" s="172">
        <f>D113-E113-F113</f>
        <v>0</v>
      </c>
      <c r="H113" s="149">
        <f t="shared" ref="H113" si="17">G113*$G$11</f>
        <v>0</v>
      </c>
    </row>
    <row r="114" spans="1:8" s="6" customFormat="1" ht="14.1" customHeight="1" x14ac:dyDescent="0.2">
      <c r="A114" s="72"/>
      <c r="B114" s="221"/>
      <c r="C114" s="218"/>
      <c r="D114" s="174"/>
      <c r="E114" s="174"/>
      <c r="F114" s="174"/>
      <c r="G114" s="153"/>
      <c r="H114" s="150"/>
    </row>
    <row r="115" spans="1:8" s="6" customFormat="1" ht="14.1" customHeight="1" thickBot="1" x14ac:dyDescent="0.25">
      <c r="A115" s="71"/>
      <c r="B115" s="222"/>
      <c r="C115" s="223"/>
      <c r="D115" s="175"/>
      <c r="E115" s="175"/>
      <c r="F115" s="175"/>
      <c r="G115" s="154"/>
      <c r="H115" s="151"/>
    </row>
    <row r="116" spans="1:8" s="6" customFormat="1" ht="14.1" customHeight="1" x14ac:dyDescent="0.2">
      <c r="A116" s="69"/>
      <c r="B116" s="220"/>
      <c r="C116" s="217"/>
      <c r="D116" s="173"/>
      <c r="E116" s="173"/>
      <c r="F116" s="173"/>
      <c r="G116" s="172">
        <f>D116-E116-F116</f>
        <v>0</v>
      </c>
      <c r="H116" s="149">
        <f t="shared" ref="H116" si="18">G116*$G$11</f>
        <v>0</v>
      </c>
    </row>
    <row r="117" spans="1:8" s="6" customFormat="1" ht="14.1" customHeight="1" x14ac:dyDescent="0.2">
      <c r="A117" s="72"/>
      <c r="B117" s="221"/>
      <c r="C117" s="218"/>
      <c r="D117" s="174"/>
      <c r="E117" s="174"/>
      <c r="F117" s="174"/>
      <c r="G117" s="153"/>
      <c r="H117" s="150"/>
    </row>
    <row r="118" spans="1:8" s="6" customFormat="1" ht="14.1" customHeight="1" thickBot="1" x14ac:dyDescent="0.25">
      <c r="A118" s="71"/>
      <c r="B118" s="222"/>
      <c r="C118" s="223"/>
      <c r="D118" s="175"/>
      <c r="E118" s="175"/>
      <c r="F118" s="175"/>
      <c r="G118" s="154"/>
      <c r="H118" s="151"/>
    </row>
    <row r="119" spans="1:8" ht="14.1" customHeight="1" x14ac:dyDescent="0.2">
      <c r="A119" s="69"/>
      <c r="B119" s="224"/>
      <c r="C119" s="227"/>
      <c r="D119" s="173"/>
      <c r="E119" s="195"/>
      <c r="F119" s="195"/>
      <c r="G119" s="172">
        <f>D119-E119-F119</f>
        <v>0</v>
      </c>
      <c r="H119" s="149">
        <f t="shared" ref="H119" si="19">G119*$G$11</f>
        <v>0</v>
      </c>
    </row>
    <row r="120" spans="1:8" ht="14.1" customHeight="1" x14ac:dyDescent="0.2">
      <c r="A120" s="70"/>
      <c r="B120" s="225"/>
      <c r="C120" s="228"/>
      <c r="D120" s="174"/>
      <c r="E120" s="156"/>
      <c r="F120" s="156"/>
      <c r="G120" s="153"/>
      <c r="H120" s="150"/>
    </row>
    <row r="121" spans="1:8" s="6" customFormat="1" ht="14.1" customHeight="1" thickBot="1" x14ac:dyDescent="0.25">
      <c r="A121" s="71"/>
      <c r="B121" s="226"/>
      <c r="C121" s="229"/>
      <c r="D121" s="175"/>
      <c r="E121" s="157"/>
      <c r="F121" s="157"/>
      <c r="G121" s="154"/>
      <c r="H121" s="151"/>
    </row>
    <row r="122" spans="1:8" s="6" customFormat="1" ht="14.1" customHeight="1" x14ac:dyDescent="0.2">
      <c r="A122" s="69"/>
      <c r="B122" s="220"/>
      <c r="C122" s="217"/>
      <c r="D122" s="173"/>
      <c r="E122" s="173"/>
      <c r="F122" s="173"/>
      <c r="G122" s="172">
        <f>D122-E122-F122</f>
        <v>0</v>
      </c>
      <c r="H122" s="149">
        <f t="shared" ref="H122" si="20">G122*$G$11</f>
        <v>0</v>
      </c>
    </row>
    <row r="123" spans="1:8" s="6" customFormat="1" ht="14.1" customHeight="1" x14ac:dyDescent="0.2">
      <c r="A123" s="72"/>
      <c r="B123" s="221"/>
      <c r="C123" s="218"/>
      <c r="D123" s="174"/>
      <c r="E123" s="174"/>
      <c r="F123" s="174"/>
      <c r="G123" s="153"/>
      <c r="H123" s="150"/>
    </row>
    <row r="124" spans="1:8" s="6" customFormat="1" ht="14.1" customHeight="1" thickBot="1" x14ac:dyDescent="0.25">
      <c r="A124" s="71"/>
      <c r="B124" s="222"/>
      <c r="C124" s="223"/>
      <c r="D124" s="175"/>
      <c r="E124" s="175"/>
      <c r="F124" s="175"/>
      <c r="G124" s="154"/>
      <c r="H124" s="151"/>
    </row>
    <row r="125" spans="1:8" s="6" customFormat="1" ht="14.1" customHeight="1" x14ac:dyDescent="0.2">
      <c r="A125" s="69"/>
      <c r="B125" s="220"/>
      <c r="C125" s="217"/>
      <c r="D125" s="173"/>
      <c r="E125" s="173"/>
      <c r="F125" s="173"/>
      <c r="G125" s="172">
        <f>D125-E125-F125</f>
        <v>0</v>
      </c>
      <c r="H125" s="149">
        <f t="shared" ref="H125" si="21">G125*$G$11</f>
        <v>0</v>
      </c>
    </row>
    <row r="126" spans="1:8" s="6" customFormat="1" ht="14.1" customHeight="1" x14ac:dyDescent="0.2">
      <c r="A126" s="72"/>
      <c r="B126" s="221"/>
      <c r="C126" s="218"/>
      <c r="D126" s="174"/>
      <c r="E126" s="174"/>
      <c r="F126" s="174"/>
      <c r="G126" s="153"/>
      <c r="H126" s="150"/>
    </row>
    <row r="127" spans="1:8" s="6" customFormat="1" ht="14.1" customHeight="1" thickBot="1" x14ac:dyDescent="0.25">
      <c r="A127" s="71"/>
      <c r="B127" s="222"/>
      <c r="C127" s="223"/>
      <c r="D127" s="175"/>
      <c r="E127" s="175"/>
      <c r="F127" s="175"/>
      <c r="G127" s="154"/>
      <c r="H127" s="151"/>
    </row>
    <row r="128" spans="1:8" s="6" customFormat="1" ht="14.1" customHeight="1" x14ac:dyDescent="0.2">
      <c r="A128" s="69"/>
      <c r="B128" s="220"/>
      <c r="C128" s="217"/>
      <c r="D128" s="173"/>
      <c r="E128" s="173"/>
      <c r="F128" s="173"/>
      <c r="G128" s="172">
        <f>D128-E128-F128</f>
        <v>0</v>
      </c>
      <c r="H128" s="149">
        <f t="shared" ref="H128" si="22">G128*$G$11</f>
        <v>0</v>
      </c>
    </row>
    <row r="129" spans="1:8" s="6" customFormat="1" ht="14.1" customHeight="1" x14ac:dyDescent="0.2">
      <c r="A129" s="72"/>
      <c r="B129" s="221"/>
      <c r="C129" s="218"/>
      <c r="D129" s="174"/>
      <c r="E129" s="174"/>
      <c r="F129" s="174"/>
      <c r="G129" s="153"/>
      <c r="H129" s="150"/>
    </row>
    <row r="130" spans="1:8" s="6" customFormat="1" ht="14.1" customHeight="1" thickBot="1" x14ac:dyDescent="0.25">
      <c r="A130" s="71"/>
      <c r="B130" s="222"/>
      <c r="C130" s="223"/>
      <c r="D130" s="175"/>
      <c r="E130" s="175"/>
      <c r="F130" s="175"/>
      <c r="G130" s="154"/>
      <c r="H130" s="151"/>
    </row>
    <row r="131" spans="1:8" s="6" customFormat="1" ht="14.1" customHeight="1" x14ac:dyDescent="0.2">
      <c r="A131" s="69"/>
      <c r="B131" s="220"/>
      <c r="C131" s="217"/>
      <c r="D131" s="173"/>
      <c r="E131" s="173"/>
      <c r="F131" s="173"/>
      <c r="G131" s="172">
        <f>D131-E131-F131</f>
        <v>0</v>
      </c>
      <c r="H131" s="149">
        <f t="shared" ref="H131" si="23">G131*$G$11</f>
        <v>0</v>
      </c>
    </row>
    <row r="132" spans="1:8" s="6" customFormat="1" ht="14.1" customHeight="1" x14ac:dyDescent="0.2">
      <c r="A132" s="72"/>
      <c r="B132" s="221"/>
      <c r="C132" s="218"/>
      <c r="D132" s="174"/>
      <c r="E132" s="174"/>
      <c r="F132" s="174"/>
      <c r="G132" s="153"/>
      <c r="H132" s="150"/>
    </row>
    <row r="133" spans="1:8" s="6" customFormat="1" ht="14.1" customHeight="1" thickBot="1" x14ac:dyDescent="0.25">
      <c r="A133" s="71"/>
      <c r="B133" s="222"/>
      <c r="C133" s="223"/>
      <c r="D133" s="175"/>
      <c r="E133" s="175"/>
      <c r="F133" s="175"/>
      <c r="G133" s="154"/>
      <c r="H133" s="151"/>
    </row>
    <row r="134" spans="1:8" s="6" customFormat="1" ht="14.1" customHeight="1" x14ac:dyDescent="0.2">
      <c r="A134" s="69"/>
      <c r="B134" s="214"/>
      <c r="C134" s="217"/>
      <c r="D134" s="173"/>
      <c r="E134" s="173"/>
      <c r="F134" s="173"/>
      <c r="G134" s="172">
        <f>D134-E134-F134</f>
        <v>0</v>
      </c>
      <c r="H134" s="149">
        <f t="shared" ref="H134" si="24">G134*$G$11</f>
        <v>0</v>
      </c>
    </row>
    <row r="135" spans="1:8" s="6" customFormat="1" ht="14.1" customHeight="1" x14ac:dyDescent="0.2">
      <c r="A135" s="76"/>
      <c r="B135" s="215"/>
      <c r="C135" s="218"/>
      <c r="D135" s="174"/>
      <c r="E135" s="174"/>
      <c r="F135" s="174"/>
      <c r="G135" s="153"/>
      <c r="H135" s="150"/>
    </row>
    <row r="136" spans="1:8" s="6" customFormat="1" ht="14.1" customHeight="1" thickBot="1" x14ac:dyDescent="0.25">
      <c r="A136" s="74"/>
      <c r="B136" s="216"/>
      <c r="C136" s="219"/>
      <c r="D136" s="185"/>
      <c r="E136" s="185"/>
      <c r="F136" s="185"/>
      <c r="G136" s="186"/>
      <c r="H136" s="183"/>
    </row>
    <row r="137" spans="1:8" s="6" customFormat="1" ht="24.95" customHeight="1" thickTop="1" thickBot="1" x14ac:dyDescent="0.25">
      <c r="A137" s="7"/>
      <c r="B137" s="8"/>
      <c r="C137" s="41" t="s">
        <v>16</v>
      </c>
      <c r="D137" s="85">
        <f>SUM(D104:D136)</f>
        <v>0</v>
      </c>
      <c r="E137" s="85">
        <f>SUM(E104:E136)</f>
        <v>0</v>
      </c>
      <c r="F137" s="85">
        <f>SUM(F104:F136)</f>
        <v>0</v>
      </c>
      <c r="G137" s="86">
        <f>SUM(G104:G136)</f>
        <v>0</v>
      </c>
      <c r="H137" s="40">
        <f>SUM(H104:H136)</f>
        <v>0</v>
      </c>
    </row>
    <row r="138" spans="1:8" s="6" customFormat="1" ht="9.75" customHeight="1" x14ac:dyDescent="0.25">
      <c r="A138" s="16"/>
      <c r="B138" s="16"/>
      <c r="C138" s="17"/>
      <c r="D138" s="18"/>
      <c r="E138" s="18"/>
      <c r="F138" s="19"/>
      <c r="G138" s="16"/>
      <c r="H138" s="20"/>
    </row>
    <row r="139" spans="1:8" s="6" customFormat="1" ht="20.25" customHeight="1" x14ac:dyDescent="0.2">
      <c r="A139" s="184" t="s">
        <v>30</v>
      </c>
      <c r="B139" s="184"/>
      <c r="C139" s="184"/>
      <c r="D139" s="184"/>
      <c r="E139" s="184"/>
      <c r="F139" s="184"/>
      <c r="G139" s="184"/>
      <c r="H139" s="184"/>
    </row>
    <row r="140" spans="1:8" s="6" customFormat="1" ht="24" customHeight="1" x14ac:dyDescent="0.25">
      <c r="A140" s="57" t="s">
        <v>81</v>
      </c>
      <c r="B140" s="187">
        <f>$B$44</f>
        <v>0</v>
      </c>
      <c r="C140" s="187"/>
      <c r="D140" s="187"/>
      <c r="E140" s="21" t="s">
        <v>8</v>
      </c>
      <c r="F140" s="189">
        <f>$F$44</f>
        <v>0</v>
      </c>
      <c r="G140" s="189"/>
      <c r="H140" s="189"/>
    </row>
    <row r="141" spans="1:8" s="6" customFormat="1" ht="30" customHeight="1" x14ac:dyDescent="0.25">
      <c r="A141" s="58" t="s">
        <v>82</v>
      </c>
      <c r="B141" s="190"/>
      <c r="C141" s="190"/>
      <c r="D141" s="190"/>
      <c r="E141" s="21" t="s">
        <v>7</v>
      </c>
      <c r="F141" s="191"/>
      <c r="G141" s="191"/>
      <c r="H141" s="191"/>
    </row>
    <row r="142" spans="1:8" s="6" customFormat="1" ht="18.75" customHeight="1" x14ac:dyDescent="0.25">
      <c r="A142" s="23"/>
      <c r="B142" s="33"/>
      <c r="C142" s="33"/>
      <c r="D142" s="33"/>
      <c r="E142" s="21"/>
      <c r="F142" s="25"/>
      <c r="G142" s="25"/>
      <c r="H142" s="25"/>
    </row>
    <row r="143" spans="1:8" s="6" customFormat="1" ht="15.2" customHeight="1" x14ac:dyDescent="0.25">
      <c r="A143" s="188" t="s">
        <v>31</v>
      </c>
      <c r="B143" s="188"/>
      <c r="C143" s="188"/>
      <c r="D143" s="188"/>
      <c r="E143" s="188"/>
      <c r="F143" s="188"/>
      <c r="G143" s="182" t="s">
        <v>90</v>
      </c>
      <c r="H143" s="182"/>
    </row>
    <row r="144" spans="1:8" s="6" customFormat="1" ht="15.2" customHeight="1" x14ac:dyDescent="0.25">
      <c r="A144" s="34" t="s">
        <v>50</v>
      </c>
      <c r="B144" s="34"/>
      <c r="C144" s="34"/>
      <c r="D144" s="34"/>
      <c r="E144" s="34"/>
      <c r="F144" s="34"/>
      <c r="G144" s="35"/>
      <c r="H144" s="35"/>
    </row>
    <row r="145" spans="1:8" ht="18" x14ac:dyDescent="0.25">
      <c r="A145" s="171" t="s">
        <v>37</v>
      </c>
      <c r="B145" s="171"/>
      <c r="C145" s="171"/>
      <c r="D145" s="171"/>
      <c r="E145" s="171"/>
      <c r="F145" s="171"/>
      <c r="G145" s="171"/>
      <c r="H145" s="171"/>
    </row>
    <row r="146" spans="1:8" x14ac:dyDescent="0.2">
      <c r="A146" s="50"/>
      <c r="B146" s="50"/>
      <c r="C146" s="50"/>
      <c r="D146" s="50"/>
      <c r="E146" s="50"/>
      <c r="F146" s="50"/>
      <c r="G146" s="50"/>
      <c r="H146" s="51" t="s">
        <v>33</v>
      </c>
    </row>
    <row r="147" spans="1:8" s="6" customFormat="1" ht="20.100000000000001" customHeight="1" thickBot="1" x14ac:dyDescent="0.3">
      <c r="A147" s="46" t="s">
        <v>3</v>
      </c>
      <c r="B147" s="159">
        <f>$B$5</f>
        <v>0</v>
      </c>
      <c r="C147" s="159"/>
      <c r="D147" s="159"/>
      <c r="E147" s="46" t="s">
        <v>35</v>
      </c>
      <c r="F147" s="63" t="str">
        <f>$D$11</f>
        <v>March</v>
      </c>
      <c r="G147" s="64">
        <f>E11</f>
        <v>0</v>
      </c>
      <c r="H147" s="62"/>
    </row>
    <row r="148" spans="1:8" s="6" customFormat="1" ht="9.9499999999999993" customHeight="1" x14ac:dyDescent="0.2">
      <c r="A148" s="47"/>
      <c r="B148" s="52"/>
      <c r="C148" s="52"/>
      <c r="D148" s="52"/>
      <c r="E148" s="47"/>
      <c r="F148" s="52"/>
      <c r="G148" s="52"/>
      <c r="H148" s="52"/>
    </row>
    <row r="149" spans="1:8" s="6" customFormat="1" ht="15.2" customHeight="1" x14ac:dyDescent="0.25">
      <c r="A149" s="158" t="s">
        <v>36</v>
      </c>
      <c r="B149" s="158"/>
      <c r="C149" s="158"/>
      <c r="D149" s="158"/>
      <c r="E149" s="158"/>
      <c r="F149" s="158"/>
      <c r="G149" s="52"/>
      <c r="H149" s="52"/>
    </row>
    <row r="150" spans="1:8" ht="12.95" customHeight="1" x14ac:dyDescent="0.2">
      <c r="A150" s="50"/>
      <c r="B150" s="50"/>
      <c r="C150" s="50"/>
      <c r="D150" s="50"/>
      <c r="E150" s="50"/>
      <c r="F150" s="50"/>
      <c r="G150" s="50"/>
      <c r="H150" s="50"/>
    </row>
    <row r="151" spans="1:8" ht="66" customHeight="1" thickBot="1" x14ac:dyDescent="0.25">
      <c r="A151" s="53" t="s">
        <v>10</v>
      </c>
      <c r="B151" s="54" t="s">
        <v>21</v>
      </c>
      <c r="C151" s="55" t="s">
        <v>11</v>
      </c>
      <c r="D151" s="55" t="s">
        <v>40</v>
      </c>
      <c r="E151" s="56" t="s">
        <v>41</v>
      </c>
      <c r="F151" s="56" t="s">
        <v>42</v>
      </c>
      <c r="G151" s="56" t="s">
        <v>43</v>
      </c>
      <c r="H151" s="5" t="s">
        <v>89</v>
      </c>
    </row>
    <row r="152" spans="1:8" ht="14.1" customHeight="1" x14ac:dyDescent="0.2">
      <c r="A152" s="69"/>
      <c r="B152" s="230"/>
      <c r="C152" s="231"/>
      <c r="D152" s="155"/>
      <c r="E152" s="155"/>
      <c r="F152" s="155"/>
      <c r="G152" s="152">
        <f>D152-E152-F152</f>
        <v>0</v>
      </c>
      <c r="H152" s="149">
        <f>G152*$G$11</f>
        <v>0</v>
      </c>
    </row>
    <row r="153" spans="1:8" ht="14.1" customHeight="1" x14ac:dyDescent="0.2">
      <c r="A153" s="70"/>
      <c r="B153" s="225"/>
      <c r="C153" s="228"/>
      <c r="D153" s="156"/>
      <c r="E153" s="156"/>
      <c r="F153" s="156"/>
      <c r="G153" s="153"/>
      <c r="H153" s="150"/>
    </row>
    <row r="154" spans="1:8" s="6" customFormat="1" ht="14.1" customHeight="1" thickBot="1" x14ac:dyDescent="0.25">
      <c r="A154" s="71"/>
      <c r="B154" s="226"/>
      <c r="C154" s="229"/>
      <c r="D154" s="157"/>
      <c r="E154" s="157"/>
      <c r="F154" s="157"/>
      <c r="G154" s="154"/>
      <c r="H154" s="151"/>
    </row>
    <row r="155" spans="1:8" s="6" customFormat="1" ht="14.1" customHeight="1" x14ac:dyDescent="0.2">
      <c r="A155" s="69"/>
      <c r="B155" s="220"/>
      <c r="C155" s="217"/>
      <c r="D155" s="173"/>
      <c r="E155" s="173"/>
      <c r="F155" s="173"/>
      <c r="G155" s="172">
        <f>D155-E155-F155</f>
        <v>0</v>
      </c>
      <c r="H155" s="149">
        <f t="shared" ref="H155" si="25">G155*$G$11</f>
        <v>0</v>
      </c>
    </row>
    <row r="156" spans="1:8" s="6" customFormat="1" ht="14.1" customHeight="1" x14ac:dyDescent="0.2">
      <c r="A156" s="72"/>
      <c r="B156" s="221"/>
      <c r="C156" s="218"/>
      <c r="D156" s="174"/>
      <c r="E156" s="174"/>
      <c r="F156" s="174"/>
      <c r="G156" s="153"/>
      <c r="H156" s="150"/>
    </row>
    <row r="157" spans="1:8" s="6" customFormat="1" ht="14.1" customHeight="1" thickBot="1" x14ac:dyDescent="0.25">
      <c r="A157" s="71"/>
      <c r="B157" s="222"/>
      <c r="C157" s="223"/>
      <c r="D157" s="175"/>
      <c r="E157" s="175"/>
      <c r="F157" s="175"/>
      <c r="G157" s="154"/>
      <c r="H157" s="151"/>
    </row>
    <row r="158" spans="1:8" s="6" customFormat="1" ht="14.1" customHeight="1" x14ac:dyDescent="0.2">
      <c r="A158" s="69"/>
      <c r="B158" s="220"/>
      <c r="C158" s="217"/>
      <c r="D158" s="173"/>
      <c r="E158" s="173"/>
      <c r="F158" s="173"/>
      <c r="G158" s="172">
        <f>D158-E158-F158</f>
        <v>0</v>
      </c>
      <c r="H158" s="149">
        <f t="shared" ref="H158" si="26">G158*$G$11</f>
        <v>0</v>
      </c>
    </row>
    <row r="159" spans="1:8" s="6" customFormat="1" ht="14.1" customHeight="1" x14ac:dyDescent="0.2">
      <c r="A159" s="72"/>
      <c r="B159" s="221"/>
      <c r="C159" s="218"/>
      <c r="D159" s="174"/>
      <c r="E159" s="174"/>
      <c r="F159" s="174"/>
      <c r="G159" s="153"/>
      <c r="H159" s="150"/>
    </row>
    <row r="160" spans="1:8" s="6" customFormat="1" ht="14.1" customHeight="1" thickBot="1" x14ac:dyDescent="0.25">
      <c r="A160" s="71"/>
      <c r="B160" s="222"/>
      <c r="C160" s="223"/>
      <c r="D160" s="175"/>
      <c r="E160" s="175"/>
      <c r="F160" s="175"/>
      <c r="G160" s="154"/>
      <c r="H160" s="151"/>
    </row>
    <row r="161" spans="1:8" s="6" customFormat="1" ht="14.1" customHeight="1" x14ac:dyDescent="0.2">
      <c r="A161" s="69"/>
      <c r="B161" s="220"/>
      <c r="C161" s="217"/>
      <c r="D161" s="173"/>
      <c r="E161" s="173"/>
      <c r="F161" s="173"/>
      <c r="G161" s="172">
        <f>D161-E161-F161</f>
        <v>0</v>
      </c>
      <c r="H161" s="149">
        <f t="shared" ref="H161" si="27">G161*$G$11</f>
        <v>0</v>
      </c>
    </row>
    <row r="162" spans="1:8" s="6" customFormat="1" ht="14.1" customHeight="1" x14ac:dyDescent="0.2">
      <c r="A162" s="72"/>
      <c r="B162" s="221"/>
      <c r="C162" s="218"/>
      <c r="D162" s="174"/>
      <c r="E162" s="174"/>
      <c r="F162" s="174"/>
      <c r="G162" s="153"/>
      <c r="H162" s="150"/>
    </row>
    <row r="163" spans="1:8" s="6" customFormat="1" ht="14.1" customHeight="1" thickBot="1" x14ac:dyDescent="0.25">
      <c r="A163" s="71"/>
      <c r="B163" s="222"/>
      <c r="C163" s="223"/>
      <c r="D163" s="175"/>
      <c r="E163" s="175"/>
      <c r="F163" s="175"/>
      <c r="G163" s="154"/>
      <c r="H163" s="151"/>
    </row>
    <row r="164" spans="1:8" s="6" customFormat="1" ht="14.1" customHeight="1" x14ac:dyDescent="0.2">
      <c r="A164" s="69"/>
      <c r="B164" s="220"/>
      <c r="C164" s="217"/>
      <c r="D164" s="173"/>
      <c r="E164" s="173"/>
      <c r="F164" s="173"/>
      <c r="G164" s="172">
        <f>D164-E164-F164</f>
        <v>0</v>
      </c>
      <c r="H164" s="149">
        <f t="shared" ref="H164" si="28">G164*$G$11</f>
        <v>0</v>
      </c>
    </row>
    <row r="165" spans="1:8" s="6" customFormat="1" ht="14.1" customHeight="1" x14ac:dyDescent="0.2">
      <c r="A165" s="72"/>
      <c r="B165" s="221"/>
      <c r="C165" s="218"/>
      <c r="D165" s="174"/>
      <c r="E165" s="174"/>
      <c r="F165" s="174"/>
      <c r="G165" s="153"/>
      <c r="H165" s="150"/>
    </row>
    <row r="166" spans="1:8" s="6" customFormat="1" ht="14.1" customHeight="1" thickBot="1" x14ac:dyDescent="0.25">
      <c r="A166" s="71"/>
      <c r="B166" s="222"/>
      <c r="C166" s="223"/>
      <c r="D166" s="175"/>
      <c r="E166" s="175"/>
      <c r="F166" s="175"/>
      <c r="G166" s="154"/>
      <c r="H166" s="151"/>
    </row>
    <row r="167" spans="1:8" ht="14.1" customHeight="1" x14ac:dyDescent="0.2">
      <c r="A167" s="69"/>
      <c r="B167" s="224"/>
      <c r="C167" s="227"/>
      <c r="D167" s="173"/>
      <c r="E167" s="195"/>
      <c r="F167" s="195"/>
      <c r="G167" s="172">
        <f>D167-E167-F167</f>
        <v>0</v>
      </c>
      <c r="H167" s="149">
        <f t="shared" ref="H167" si="29">G167*$G$11</f>
        <v>0</v>
      </c>
    </row>
    <row r="168" spans="1:8" ht="14.1" customHeight="1" x14ac:dyDescent="0.2">
      <c r="A168" s="70"/>
      <c r="B168" s="225"/>
      <c r="C168" s="228"/>
      <c r="D168" s="174"/>
      <c r="E168" s="156"/>
      <c r="F168" s="156"/>
      <c r="G168" s="153"/>
      <c r="H168" s="150"/>
    </row>
    <row r="169" spans="1:8" s="6" customFormat="1" ht="14.1" customHeight="1" thickBot="1" x14ac:dyDescent="0.25">
      <c r="A169" s="71"/>
      <c r="B169" s="226"/>
      <c r="C169" s="229"/>
      <c r="D169" s="175"/>
      <c r="E169" s="157"/>
      <c r="F169" s="157"/>
      <c r="G169" s="154"/>
      <c r="H169" s="151"/>
    </row>
    <row r="170" spans="1:8" s="6" customFormat="1" ht="14.1" customHeight="1" x14ac:dyDescent="0.2">
      <c r="A170" s="69"/>
      <c r="B170" s="220"/>
      <c r="C170" s="217"/>
      <c r="D170" s="173"/>
      <c r="E170" s="173"/>
      <c r="F170" s="173"/>
      <c r="G170" s="172">
        <f>D170-E170-F170</f>
        <v>0</v>
      </c>
      <c r="H170" s="149">
        <f t="shared" ref="H170" si="30">G170*$G$11</f>
        <v>0</v>
      </c>
    </row>
    <row r="171" spans="1:8" s="6" customFormat="1" ht="14.1" customHeight="1" x14ac:dyDescent="0.2">
      <c r="A171" s="72"/>
      <c r="B171" s="221"/>
      <c r="C171" s="218"/>
      <c r="D171" s="174"/>
      <c r="E171" s="174"/>
      <c r="F171" s="174"/>
      <c r="G171" s="153"/>
      <c r="H171" s="150"/>
    </row>
    <row r="172" spans="1:8" s="6" customFormat="1" ht="14.1" customHeight="1" thickBot="1" x14ac:dyDescent="0.25">
      <c r="A172" s="71"/>
      <c r="B172" s="222"/>
      <c r="C172" s="223"/>
      <c r="D172" s="175"/>
      <c r="E172" s="175"/>
      <c r="F172" s="175"/>
      <c r="G172" s="154"/>
      <c r="H172" s="151"/>
    </row>
    <row r="173" spans="1:8" s="6" customFormat="1" ht="14.1" customHeight="1" x14ac:dyDescent="0.2">
      <c r="A173" s="69"/>
      <c r="B173" s="220"/>
      <c r="C173" s="217"/>
      <c r="D173" s="173"/>
      <c r="E173" s="173"/>
      <c r="F173" s="173"/>
      <c r="G173" s="172">
        <f>D173-E173-F173</f>
        <v>0</v>
      </c>
      <c r="H173" s="149">
        <f t="shared" ref="H173" si="31">G173*$G$11</f>
        <v>0</v>
      </c>
    </row>
    <row r="174" spans="1:8" s="6" customFormat="1" ht="14.1" customHeight="1" x14ac:dyDescent="0.2">
      <c r="A174" s="72"/>
      <c r="B174" s="221"/>
      <c r="C174" s="218"/>
      <c r="D174" s="174"/>
      <c r="E174" s="174"/>
      <c r="F174" s="174"/>
      <c r="G174" s="153"/>
      <c r="H174" s="150"/>
    </row>
    <row r="175" spans="1:8" s="6" customFormat="1" ht="14.1" customHeight="1" thickBot="1" x14ac:dyDescent="0.25">
      <c r="A175" s="71"/>
      <c r="B175" s="222"/>
      <c r="C175" s="223"/>
      <c r="D175" s="175"/>
      <c r="E175" s="175"/>
      <c r="F175" s="175"/>
      <c r="G175" s="154"/>
      <c r="H175" s="151"/>
    </row>
    <row r="176" spans="1:8" s="6" customFormat="1" ht="14.1" customHeight="1" x14ac:dyDescent="0.2">
      <c r="A176" s="69"/>
      <c r="B176" s="220"/>
      <c r="C176" s="217"/>
      <c r="D176" s="173"/>
      <c r="E176" s="173"/>
      <c r="F176" s="173"/>
      <c r="G176" s="172">
        <f>D176-E176-F176</f>
        <v>0</v>
      </c>
      <c r="H176" s="149">
        <f t="shared" ref="H176" si="32">G176*$G$11</f>
        <v>0</v>
      </c>
    </row>
    <row r="177" spans="1:8" s="6" customFormat="1" ht="14.1" customHeight="1" x14ac:dyDescent="0.2">
      <c r="A177" s="72"/>
      <c r="B177" s="221"/>
      <c r="C177" s="218"/>
      <c r="D177" s="174"/>
      <c r="E177" s="174"/>
      <c r="F177" s="174"/>
      <c r="G177" s="153"/>
      <c r="H177" s="150"/>
    </row>
    <row r="178" spans="1:8" s="6" customFormat="1" ht="14.1" customHeight="1" thickBot="1" x14ac:dyDescent="0.25">
      <c r="A178" s="71"/>
      <c r="B178" s="222"/>
      <c r="C178" s="223"/>
      <c r="D178" s="175"/>
      <c r="E178" s="175"/>
      <c r="F178" s="175"/>
      <c r="G178" s="154"/>
      <c r="H178" s="151"/>
    </row>
    <row r="179" spans="1:8" s="6" customFormat="1" ht="14.1" customHeight="1" x14ac:dyDescent="0.2">
      <c r="A179" s="69"/>
      <c r="B179" s="220"/>
      <c r="C179" s="217"/>
      <c r="D179" s="173"/>
      <c r="E179" s="173"/>
      <c r="F179" s="173"/>
      <c r="G179" s="172">
        <f>D179-E179-F179</f>
        <v>0</v>
      </c>
      <c r="H179" s="149">
        <f t="shared" ref="H179" si="33">G179*$G$11</f>
        <v>0</v>
      </c>
    </row>
    <row r="180" spans="1:8" s="6" customFormat="1" ht="14.1" customHeight="1" x14ac:dyDescent="0.2">
      <c r="A180" s="72"/>
      <c r="B180" s="221"/>
      <c r="C180" s="218"/>
      <c r="D180" s="174"/>
      <c r="E180" s="174"/>
      <c r="F180" s="174"/>
      <c r="G180" s="153"/>
      <c r="H180" s="150"/>
    </row>
    <row r="181" spans="1:8" s="6" customFormat="1" ht="14.1" customHeight="1" thickBot="1" x14ac:dyDescent="0.25">
      <c r="A181" s="71"/>
      <c r="B181" s="222"/>
      <c r="C181" s="223"/>
      <c r="D181" s="175"/>
      <c r="E181" s="175"/>
      <c r="F181" s="175"/>
      <c r="G181" s="154"/>
      <c r="H181" s="151"/>
    </row>
    <row r="182" spans="1:8" s="6" customFormat="1" ht="14.1" customHeight="1" x14ac:dyDescent="0.2">
      <c r="A182" s="69"/>
      <c r="B182" s="214"/>
      <c r="C182" s="217"/>
      <c r="D182" s="173"/>
      <c r="E182" s="173"/>
      <c r="F182" s="173"/>
      <c r="G182" s="172">
        <f>D182-E182-F182</f>
        <v>0</v>
      </c>
      <c r="H182" s="149">
        <f t="shared" ref="H182" si="34">G182*$G$11</f>
        <v>0</v>
      </c>
    </row>
    <row r="183" spans="1:8" s="6" customFormat="1" ht="14.1" customHeight="1" x14ac:dyDescent="0.2">
      <c r="A183" s="76"/>
      <c r="B183" s="215"/>
      <c r="C183" s="218"/>
      <c r="D183" s="174"/>
      <c r="E183" s="174"/>
      <c r="F183" s="174"/>
      <c r="G183" s="153"/>
      <c r="H183" s="150"/>
    </row>
    <row r="184" spans="1:8" s="6" customFormat="1" ht="14.1" customHeight="1" thickBot="1" x14ac:dyDescent="0.25">
      <c r="A184" s="74"/>
      <c r="B184" s="216"/>
      <c r="C184" s="219"/>
      <c r="D184" s="185"/>
      <c r="E184" s="185"/>
      <c r="F184" s="185"/>
      <c r="G184" s="186"/>
      <c r="H184" s="183"/>
    </row>
    <row r="185" spans="1:8" s="6" customFormat="1" ht="24.95" customHeight="1" thickTop="1" thickBot="1" x14ac:dyDescent="0.25">
      <c r="A185" s="7"/>
      <c r="B185" s="8"/>
      <c r="C185" s="41" t="s">
        <v>16</v>
      </c>
      <c r="D185" s="85">
        <f>SUM(D152:D184)</f>
        <v>0</v>
      </c>
      <c r="E185" s="85">
        <f>SUM(E152:E184)</f>
        <v>0</v>
      </c>
      <c r="F185" s="85">
        <f>SUM(F152:F184)</f>
        <v>0</v>
      </c>
      <c r="G185" s="86">
        <f>SUM(G152:G184)</f>
        <v>0</v>
      </c>
      <c r="H185" s="40">
        <f>SUM(H152:H184)</f>
        <v>0</v>
      </c>
    </row>
    <row r="186" spans="1:8" s="6" customFormat="1" ht="9.75" customHeight="1" x14ac:dyDescent="0.25">
      <c r="A186" s="16"/>
      <c r="B186" s="16"/>
      <c r="C186" s="17"/>
      <c r="D186" s="18"/>
      <c r="E186" s="18"/>
      <c r="F186" s="19"/>
      <c r="G186" s="16"/>
      <c r="H186" s="20"/>
    </row>
    <row r="187" spans="1:8" s="6" customFormat="1" ht="20.25" customHeight="1" x14ac:dyDescent="0.2">
      <c r="A187" s="184" t="s">
        <v>30</v>
      </c>
      <c r="B187" s="184"/>
      <c r="C187" s="184"/>
      <c r="D187" s="184"/>
      <c r="E187" s="184"/>
      <c r="F187" s="184"/>
      <c r="G187" s="184"/>
      <c r="H187" s="184"/>
    </row>
    <row r="188" spans="1:8" s="6" customFormat="1" ht="24" customHeight="1" x14ac:dyDescent="0.25">
      <c r="A188" s="57" t="s">
        <v>81</v>
      </c>
      <c r="B188" s="187">
        <f>$B$44</f>
        <v>0</v>
      </c>
      <c r="C188" s="187"/>
      <c r="D188" s="187"/>
      <c r="E188" s="21" t="s">
        <v>8</v>
      </c>
      <c r="F188" s="189">
        <f>$F$44</f>
        <v>0</v>
      </c>
      <c r="G188" s="189"/>
      <c r="H188" s="189"/>
    </row>
    <row r="189" spans="1:8" s="6" customFormat="1" ht="30" customHeight="1" x14ac:dyDescent="0.25">
      <c r="A189" s="58" t="s">
        <v>82</v>
      </c>
      <c r="B189" s="190"/>
      <c r="C189" s="190"/>
      <c r="D189" s="190"/>
      <c r="E189" s="21" t="s">
        <v>7</v>
      </c>
      <c r="F189" s="191"/>
      <c r="G189" s="191"/>
      <c r="H189" s="191"/>
    </row>
    <row r="190" spans="1:8" s="6" customFormat="1" ht="18.75" customHeight="1" x14ac:dyDescent="0.25">
      <c r="A190" s="23"/>
      <c r="B190" s="33"/>
      <c r="C190" s="33"/>
      <c r="D190" s="33"/>
      <c r="E190" s="21"/>
      <c r="F190" s="25"/>
      <c r="G190" s="25"/>
      <c r="H190" s="25"/>
    </row>
    <row r="191" spans="1:8" s="6" customFormat="1" ht="15.2" customHeight="1" x14ac:dyDescent="0.25">
      <c r="A191" s="188" t="s">
        <v>31</v>
      </c>
      <c r="B191" s="188"/>
      <c r="C191" s="188"/>
      <c r="D191" s="188"/>
      <c r="E191" s="188"/>
      <c r="F191" s="188"/>
      <c r="G191" s="182" t="s">
        <v>90</v>
      </c>
      <c r="H191" s="182"/>
    </row>
    <row r="192" spans="1:8" s="6" customFormat="1" ht="15.2" customHeight="1" x14ac:dyDescent="0.25">
      <c r="A192" s="34" t="s">
        <v>50</v>
      </c>
      <c r="B192" s="34"/>
      <c r="C192" s="34"/>
      <c r="D192" s="34"/>
      <c r="E192" s="34"/>
      <c r="F192" s="34"/>
      <c r="G192" s="35"/>
      <c r="H192" s="35"/>
    </row>
    <row r="193" spans="1:8" ht="18" x14ac:dyDescent="0.25">
      <c r="A193" s="171" t="s">
        <v>37</v>
      </c>
      <c r="B193" s="171"/>
      <c r="C193" s="171"/>
      <c r="D193" s="171"/>
      <c r="E193" s="171"/>
      <c r="F193" s="171"/>
      <c r="G193" s="171"/>
      <c r="H193" s="171"/>
    </row>
    <row r="194" spans="1:8" x14ac:dyDescent="0.2">
      <c r="A194" s="50"/>
      <c r="B194" s="50"/>
      <c r="C194" s="50"/>
      <c r="D194" s="50"/>
      <c r="E194" s="50"/>
      <c r="F194" s="50"/>
      <c r="G194" s="50"/>
      <c r="H194" s="51" t="s">
        <v>33</v>
      </c>
    </row>
    <row r="195" spans="1:8" s="6" customFormat="1" ht="20.100000000000001" customHeight="1" thickBot="1" x14ac:dyDescent="0.3">
      <c r="A195" s="46" t="s">
        <v>3</v>
      </c>
      <c r="B195" s="159">
        <f>$B$5</f>
        <v>0</v>
      </c>
      <c r="C195" s="159"/>
      <c r="D195" s="159"/>
      <c r="E195" s="46" t="s">
        <v>35</v>
      </c>
      <c r="F195" s="63" t="str">
        <f>$D$11</f>
        <v>March</v>
      </c>
      <c r="G195" s="64">
        <f>E11</f>
        <v>0</v>
      </c>
      <c r="H195" s="62"/>
    </row>
    <row r="196" spans="1:8" s="6" customFormat="1" ht="9.9499999999999993" customHeight="1" x14ac:dyDescent="0.2">
      <c r="A196" s="47"/>
      <c r="B196" s="52"/>
      <c r="C196" s="52"/>
      <c r="D196" s="52"/>
      <c r="E196" s="47"/>
      <c r="F196" s="52"/>
      <c r="G196" s="52"/>
      <c r="H196" s="52"/>
    </row>
    <row r="197" spans="1:8" s="6" customFormat="1" ht="15.2" customHeight="1" x14ac:dyDescent="0.25">
      <c r="A197" s="158" t="s">
        <v>36</v>
      </c>
      <c r="B197" s="158"/>
      <c r="C197" s="158"/>
      <c r="D197" s="158"/>
      <c r="E197" s="158"/>
      <c r="F197" s="158"/>
      <c r="G197" s="52"/>
      <c r="H197" s="52"/>
    </row>
    <row r="198" spans="1:8" ht="12.95" customHeight="1" x14ac:dyDescent="0.2">
      <c r="A198" s="50"/>
      <c r="B198" s="50"/>
      <c r="C198" s="50"/>
      <c r="D198" s="50"/>
      <c r="E198" s="50"/>
      <c r="F198" s="50"/>
      <c r="G198" s="50"/>
      <c r="H198" s="50"/>
    </row>
    <row r="199" spans="1:8" ht="66" customHeight="1" thickBot="1" x14ac:dyDescent="0.25">
      <c r="A199" s="53" t="s">
        <v>10</v>
      </c>
      <c r="B199" s="54" t="s">
        <v>21</v>
      </c>
      <c r="C199" s="55" t="s">
        <v>11</v>
      </c>
      <c r="D199" s="55" t="s">
        <v>40</v>
      </c>
      <c r="E199" s="56" t="s">
        <v>41</v>
      </c>
      <c r="F199" s="56" t="s">
        <v>42</v>
      </c>
      <c r="G199" s="56" t="s">
        <v>43</v>
      </c>
      <c r="H199" s="5" t="s">
        <v>89</v>
      </c>
    </row>
    <row r="200" spans="1:8" ht="14.1" customHeight="1" x14ac:dyDescent="0.2">
      <c r="A200" s="69"/>
      <c r="B200" s="230"/>
      <c r="C200" s="231"/>
      <c r="D200" s="155"/>
      <c r="E200" s="155"/>
      <c r="F200" s="155"/>
      <c r="G200" s="152">
        <f>D200-E200-F200</f>
        <v>0</v>
      </c>
      <c r="H200" s="149">
        <f>G200*$G$11</f>
        <v>0</v>
      </c>
    </row>
    <row r="201" spans="1:8" ht="14.1" customHeight="1" x14ac:dyDescent="0.2">
      <c r="A201" s="70"/>
      <c r="B201" s="225"/>
      <c r="C201" s="228"/>
      <c r="D201" s="156"/>
      <c r="E201" s="156"/>
      <c r="F201" s="156"/>
      <c r="G201" s="153"/>
      <c r="H201" s="150"/>
    </row>
    <row r="202" spans="1:8" s="6" customFormat="1" ht="14.1" customHeight="1" thickBot="1" x14ac:dyDescent="0.25">
      <c r="A202" s="71"/>
      <c r="B202" s="226"/>
      <c r="C202" s="229"/>
      <c r="D202" s="157"/>
      <c r="E202" s="157"/>
      <c r="F202" s="157"/>
      <c r="G202" s="154"/>
      <c r="H202" s="151"/>
    </row>
    <row r="203" spans="1:8" s="6" customFormat="1" ht="14.1" customHeight="1" x14ac:dyDescent="0.2">
      <c r="A203" s="69"/>
      <c r="B203" s="220"/>
      <c r="C203" s="217"/>
      <c r="D203" s="173"/>
      <c r="E203" s="173"/>
      <c r="F203" s="173"/>
      <c r="G203" s="172">
        <f>D203-E203-F203</f>
        <v>0</v>
      </c>
      <c r="H203" s="149">
        <f t="shared" ref="H203" si="35">G203*$G$11</f>
        <v>0</v>
      </c>
    </row>
    <row r="204" spans="1:8" s="6" customFormat="1" ht="14.1" customHeight="1" x14ac:dyDescent="0.2">
      <c r="A204" s="72"/>
      <c r="B204" s="221"/>
      <c r="C204" s="218"/>
      <c r="D204" s="174"/>
      <c r="E204" s="174"/>
      <c r="F204" s="174"/>
      <c r="G204" s="153"/>
      <c r="H204" s="150"/>
    </row>
    <row r="205" spans="1:8" s="6" customFormat="1" ht="14.1" customHeight="1" thickBot="1" x14ac:dyDescent="0.25">
      <c r="A205" s="71"/>
      <c r="B205" s="222"/>
      <c r="C205" s="223"/>
      <c r="D205" s="175"/>
      <c r="E205" s="175"/>
      <c r="F205" s="175"/>
      <c r="G205" s="154"/>
      <c r="H205" s="151"/>
    </row>
    <row r="206" spans="1:8" s="6" customFormat="1" ht="14.1" customHeight="1" x14ac:dyDescent="0.2">
      <c r="A206" s="69"/>
      <c r="B206" s="220"/>
      <c r="C206" s="217"/>
      <c r="D206" s="173"/>
      <c r="E206" s="173"/>
      <c r="F206" s="173"/>
      <c r="G206" s="172">
        <f>D206-E206-F206</f>
        <v>0</v>
      </c>
      <c r="H206" s="149">
        <f t="shared" ref="H206" si="36">G206*$G$11</f>
        <v>0</v>
      </c>
    </row>
    <row r="207" spans="1:8" s="6" customFormat="1" ht="14.1" customHeight="1" x14ac:dyDescent="0.2">
      <c r="A207" s="72"/>
      <c r="B207" s="221"/>
      <c r="C207" s="218"/>
      <c r="D207" s="174"/>
      <c r="E207" s="174"/>
      <c r="F207" s="174"/>
      <c r="G207" s="153"/>
      <c r="H207" s="150"/>
    </row>
    <row r="208" spans="1:8" s="6" customFormat="1" ht="14.1" customHeight="1" thickBot="1" x14ac:dyDescent="0.25">
      <c r="A208" s="71"/>
      <c r="B208" s="222"/>
      <c r="C208" s="223"/>
      <c r="D208" s="175"/>
      <c r="E208" s="175"/>
      <c r="F208" s="175"/>
      <c r="G208" s="154"/>
      <c r="H208" s="151"/>
    </row>
    <row r="209" spans="1:8" s="6" customFormat="1" ht="14.1" customHeight="1" x14ac:dyDescent="0.2">
      <c r="A209" s="69"/>
      <c r="B209" s="220"/>
      <c r="C209" s="217"/>
      <c r="D209" s="173"/>
      <c r="E209" s="173"/>
      <c r="F209" s="173"/>
      <c r="G209" s="172">
        <f>D209-E209-F209</f>
        <v>0</v>
      </c>
      <c r="H209" s="149">
        <f t="shared" ref="H209" si="37">G209*$G$11</f>
        <v>0</v>
      </c>
    </row>
    <row r="210" spans="1:8" s="6" customFormat="1" ht="14.1" customHeight="1" x14ac:dyDescent="0.2">
      <c r="A210" s="72"/>
      <c r="B210" s="221"/>
      <c r="C210" s="218"/>
      <c r="D210" s="174"/>
      <c r="E210" s="174"/>
      <c r="F210" s="174"/>
      <c r="G210" s="153"/>
      <c r="H210" s="150"/>
    </row>
    <row r="211" spans="1:8" s="6" customFormat="1" ht="14.1" customHeight="1" thickBot="1" x14ac:dyDescent="0.25">
      <c r="A211" s="71"/>
      <c r="B211" s="222"/>
      <c r="C211" s="223"/>
      <c r="D211" s="175"/>
      <c r="E211" s="175"/>
      <c r="F211" s="175"/>
      <c r="G211" s="154"/>
      <c r="H211" s="151"/>
    </row>
    <row r="212" spans="1:8" s="6" customFormat="1" ht="14.1" customHeight="1" x14ac:dyDescent="0.2">
      <c r="A212" s="69"/>
      <c r="B212" s="220"/>
      <c r="C212" s="217"/>
      <c r="D212" s="173"/>
      <c r="E212" s="173"/>
      <c r="F212" s="173"/>
      <c r="G212" s="172">
        <f>D212-E212-F212</f>
        <v>0</v>
      </c>
      <c r="H212" s="149">
        <f t="shared" ref="H212" si="38">G212*$G$11</f>
        <v>0</v>
      </c>
    </row>
    <row r="213" spans="1:8" s="6" customFormat="1" ht="14.1" customHeight="1" x14ac:dyDescent="0.2">
      <c r="A213" s="72"/>
      <c r="B213" s="221"/>
      <c r="C213" s="218"/>
      <c r="D213" s="174"/>
      <c r="E213" s="174"/>
      <c r="F213" s="174"/>
      <c r="G213" s="153"/>
      <c r="H213" s="150"/>
    </row>
    <row r="214" spans="1:8" s="6" customFormat="1" ht="14.1" customHeight="1" thickBot="1" x14ac:dyDescent="0.25">
      <c r="A214" s="71"/>
      <c r="B214" s="222"/>
      <c r="C214" s="223"/>
      <c r="D214" s="175"/>
      <c r="E214" s="175"/>
      <c r="F214" s="175"/>
      <c r="G214" s="154"/>
      <c r="H214" s="151"/>
    </row>
    <row r="215" spans="1:8" ht="14.1" customHeight="1" x14ac:dyDescent="0.2">
      <c r="A215" s="69"/>
      <c r="B215" s="224"/>
      <c r="C215" s="227"/>
      <c r="D215" s="173"/>
      <c r="E215" s="195"/>
      <c r="F215" s="195"/>
      <c r="G215" s="172">
        <f>D215-E215-F215</f>
        <v>0</v>
      </c>
      <c r="H215" s="149">
        <f t="shared" ref="H215" si="39">G215*$G$11</f>
        <v>0</v>
      </c>
    </row>
    <row r="216" spans="1:8" ht="14.1" customHeight="1" x14ac:dyDescent="0.2">
      <c r="A216" s="70"/>
      <c r="B216" s="225"/>
      <c r="C216" s="228"/>
      <c r="D216" s="174"/>
      <c r="E216" s="156"/>
      <c r="F216" s="156"/>
      <c r="G216" s="153"/>
      <c r="H216" s="150"/>
    </row>
    <row r="217" spans="1:8" s="6" customFormat="1" ht="14.1" customHeight="1" thickBot="1" x14ac:dyDescent="0.25">
      <c r="A217" s="71"/>
      <c r="B217" s="226"/>
      <c r="C217" s="229"/>
      <c r="D217" s="175"/>
      <c r="E217" s="157"/>
      <c r="F217" s="157"/>
      <c r="G217" s="154"/>
      <c r="H217" s="151"/>
    </row>
    <row r="218" spans="1:8" s="6" customFormat="1" ht="14.1" customHeight="1" x14ac:dyDescent="0.2">
      <c r="A218" s="69"/>
      <c r="B218" s="220"/>
      <c r="C218" s="217"/>
      <c r="D218" s="173"/>
      <c r="E218" s="173"/>
      <c r="F218" s="173"/>
      <c r="G218" s="172">
        <f>D218-E218-F218</f>
        <v>0</v>
      </c>
      <c r="H218" s="149">
        <f t="shared" ref="H218" si="40">G218*$G$11</f>
        <v>0</v>
      </c>
    </row>
    <row r="219" spans="1:8" s="6" customFormat="1" ht="14.1" customHeight="1" x14ac:dyDescent="0.2">
      <c r="A219" s="72"/>
      <c r="B219" s="221"/>
      <c r="C219" s="218"/>
      <c r="D219" s="174"/>
      <c r="E219" s="174"/>
      <c r="F219" s="174"/>
      <c r="G219" s="153"/>
      <c r="H219" s="150"/>
    </row>
    <row r="220" spans="1:8" s="6" customFormat="1" ht="14.1" customHeight="1" thickBot="1" x14ac:dyDescent="0.25">
      <c r="A220" s="71"/>
      <c r="B220" s="222"/>
      <c r="C220" s="223"/>
      <c r="D220" s="175"/>
      <c r="E220" s="175"/>
      <c r="F220" s="175"/>
      <c r="G220" s="154"/>
      <c r="H220" s="151"/>
    </row>
    <row r="221" spans="1:8" s="6" customFormat="1" ht="14.1" customHeight="1" x14ac:dyDescent="0.2">
      <c r="A221" s="69"/>
      <c r="B221" s="220"/>
      <c r="C221" s="217"/>
      <c r="D221" s="173"/>
      <c r="E221" s="173"/>
      <c r="F221" s="173"/>
      <c r="G221" s="172">
        <f>D221-E221-F221</f>
        <v>0</v>
      </c>
      <c r="H221" s="149">
        <f t="shared" ref="H221" si="41">G221*$G$11</f>
        <v>0</v>
      </c>
    </row>
    <row r="222" spans="1:8" s="6" customFormat="1" ht="14.1" customHeight="1" x14ac:dyDescent="0.2">
      <c r="A222" s="72"/>
      <c r="B222" s="221"/>
      <c r="C222" s="218"/>
      <c r="D222" s="174"/>
      <c r="E222" s="174"/>
      <c r="F222" s="174"/>
      <c r="G222" s="153"/>
      <c r="H222" s="150"/>
    </row>
    <row r="223" spans="1:8" s="6" customFormat="1" ht="14.1" customHeight="1" thickBot="1" x14ac:dyDescent="0.25">
      <c r="A223" s="71"/>
      <c r="B223" s="222"/>
      <c r="C223" s="223"/>
      <c r="D223" s="175"/>
      <c r="E223" s="175"/>
      <c r="F223" s="175"/>
      <c r="G223" s="154"/>
      <c r="H223" s="151"/>
    </row>
    <row r="224" spans="1:8" s="6" customFormat="1" ht="14.1" customHeight="1" x14ac:dyDescent="0.2">
      <c r="A224" s="69"/>
      <c r="B224" s="220"/>
      <c r="C224" s="217"/>
      <c r="D224" s="173"/>
      <c r="E224" s="173"/>
      <c r="F224" s="173"/>
      <c r="G224" s="172">
        <f>D224-E224-F224</f>
        <v>0</v>
      </c>
      <c r="H224" s="149">
        <f t="shared" ref="H224" si="42">G224*$G$11</f>
        <v>0</v>
      </c>
    </row>
    <row r="225" spans="1:8" s="6" customFormat="1" ht="14.1" customHeight="1" x14ac:dyDescent="0.2">
      <c r="A225" s="72"/>
      <c r="B225" s="221"/>
      <c r="C225" s="218"/>
      <c r="D225" s="174"/>
      <c r="E225" s="174"/>
      <c r="F225" s="174"/>
      <c r="G225" s="153"/>
      <c r="H225" s="150"/>
    </row>
    <row r="226" spans="1:8" s="6" customFormat="1" ht="14.1" customHeight="1" thickBot="1" x14ac:dyDescent="0.25">
      <c r="A226" s="71"/>
      <c r="B226" s="222"/>
      <c r="C226" s="223"/>
      <c r="D226" s="175"/>
      <c r="E226" s="175"/>
      <c r="F226" s="175"/>
      <c r="G226" s="154"/>
      <c r="H226" s="151"/>
    </row>
    <row r="227" spans="1:8" s="6" customFormat="1" ht="14.1" customHeight="1" x14ac:dyDescent="0.2">
      <c r="A227" s="69"/>
      <c r="B227" s="220"/>
      <c r="C227" s="217"/>
      <c r="D227" s="173"/>
      <c r="E227" s="173"/>
      <c r="F227" s="173"/>
      <c r="G227" s="172">
        <f>D227-E227-F227</f>
        <v>0</v>
      </c>
      <c r="H227" s="149">
        <f t="shared" ref="H227" si="43">G227*$G$11</f>
        <v>0</v>
      </c>
    </row>
    <row r="228" spans="1:8" s="6" customFormat="1" ht="14.1" customHeight="1" x14ac:dyDescent="0.2">
      <c r="A228" s="72"/>
      <c r="B228" s="221"/>
      <c r="C228" s="218"/>
      <c r="D228" s="174"/>
      <c r="E228" s="174"/>
      <c r="F228" s="174"/>
      <c r="G228" s="153"/>
      <c r="H228" s="150"/>
    </row>
    <row r="229" spans="1:8" s="6" customFormat="1" ht="14.1" customHeight="1" thickBot="1" x14ac:dyDescent="0.25">
      <c r="A229" s="71"/>
      <c r="B229" s="222"/>
      <c r="C229" s="223"/>
      <c r="D229" s="175"/>
      <c r="E229" s="175"/>
      <c r="F229" s="175"/>
      <c r="G229" s="154"/>
      <c r="H229" s="151"/>
    </row>
    <row r="230" spans="1:8" s="6" customFormat="1" ht="14.1" customHeight="1" x14ac:dyDescent="0.2">
      <c r="A230" s="69"/>
      <c r="B230" s="214"/>
      <c r="C230" s="217"/>
      <c r="D230" s="173"/>
      <c r="E230" s="173"/>
      <c r="F230" s="173"/>
      <c r="G230" s="172">
        <f>D230-E230-F230</f>
        <v>0</v>
      </c>
      <c r="H230" s="149">
        <f t="shared" ref="H230" si="44">G230*$G$11</f>
        <v>0</v>
      </c>
    </row>
    <row r="231" spans="1:8" s="6" customFormat="1" ht="14.1" customHeight="1" x14ac:dyDescent="0.2">
      <c r="A231" s="76"/>
      <c r="B231" s="215"/>
      <c r="C231" s="218"/>
      <c r="D231" s="174"/>
      <c r="E231" s="174"/>
      <c r="F231" s="174"/>
      <c r="G231" s="153"/>
      <c r="H231" s="150"/>
    </row>
    <row r="232" spans="1:8" s="6" customFormat="1" ht="14.1" customHeight="1" thickBot="1" x14ac:dyDescent="0.25">
      <c r="A232" s="74"/>
      <c r="B232" s="216"/>
      <c r="C232" s="219"/>
      <c r="D232" s="185"/>
      <c r="E232" s="185"/>
      <c r="F232" s="185"/>
      <c r="G232" s="186"/>
      <c r="H232" s="183"/>
    </row>
    <row r="233" spans="1:8" s="6" customFormat="1" ht="24.95" customHeight="1" thickTop="1" thickBot="1" x14ac:dyDescent="0.25">
      <c r="A233" s="7"/>
      <c r="B233" s="8"/>
      <c r="C233" s="41" t="s">
        <v>16</v>
      </c>
      <c r="D233" s="85">
        <f>SUM(D200:D232)</f>
        <v>0</v>
      </c>
      <c r="E233" s="85">
        <f>SUM(E200:E232)</f>
        <v>0</v>
      </c>
      <c r="F233" s="85">
        <f>SUM(F200:F232)</f>
        <v>0</v>
      </c>
      <c r="G233" s="86">
        <f>SUM(G200:G232)</f>
        <v>0</v>
      </c>
      <c r="H233" s="40">
        <f>SUM(H200:H232)</f>
        <v>0</v>
      </c>
    </row>
    <row r="234" spans="1:8" s="6" customFormat="1" ht="9.75" customHeight="1" x14ac:dyDescent="0.25">
      <c r="A234" s="16"/>
      <c r="B234" s="16"/>
      <c r="C234" s="17"/>
      <c r="D234" s="18"/>
      <c r="E234" s="18"/>
      <c r="F234" s="19"/>
      <c r="G234" s="16"/>
      <c r="H234" s="20"/>
    </row>
    <row r="235" spans="1:8" s="6" customFormat="1" ht="20.25" customHeight="1" x14ac:dyDescent="0.2">
      <c r="A235" s="184" t="s">
        <v>30</v>
      </c>
      <c r="B235" s="184"/>
      <c r="C235" s="184"/>
      <c r="D235" s="184"/>
      <c r="E235" s="184"/>
      <c r="F235" s="184"/>
      <c r="G235" s="184"/>
      <c r="H235" s="184"/>
    </row>
    <row r="236" spans="1:8" s="6" customFormat="1" ht="24" customHeight="1" x14ac:dyDescent="0.25">
      <c r="A236" s="57" t="s">
        <v>81</v>
      </c>
      <c r="B236" s="187">
        <f>$B$44</f>
        <v>0</v>
      </c>
      <c r="C236" s="187"/>
      <c r="D236" s="187"/>
      <c r="E236" s="21" t="s">
        <v>8</v>
      </c>
      <c r="F236" s="189">
        <f>$F$44</f>
        <v>0</v>
      </c>
      <c r="G236" s="189"/>
      <c r="H236" s="189"/>
    </row>
    <row r="237" spans="1:8" s="6" customFormat="1" ht="30" customHeight="1" x14ac:dyDescent="0.25">
      <c r="A237" s="58" t="s">
        <v>82</v>
      </c>
      <c r="B237" s="190"/>
      <c r="C237" s="190"/>
      <c r="D237" s="190"/>
      <c r="E237" s="21" t="s">
        <v>7</v>
      </c>
      <c r="F237" s="191"/>
      <c r="G237" s="191"/>
      <c r="H237" s="191"/>
    </row>
    <row r="238" spans="1:8" s="6" customFormat="1" ht="18.75" customHeight="1" x14ac:dyDescent="0.25">
      <c r="A238" s="23"/>
      <c r="B238" s="33"/>
      <c r="C238" s="33"/>
      <c r="D238" s="33"/>
      <c r="E238" s="21"/>
      <c r="F238" s="25"/>
      <c r="G238" s="25"/>
      <c r="H238" s="25"/>
    </row>
    <row r="239" spans="1:8" s="6" customFormat="1" ht="15.2" customHeight="1" x14ac:dyDescent="0.25">
      <c r="A239" s="188" t="s">
        <v>31</v>
      </c>
      <c r="B239" s="188"/>
      <c r="C239" s="188"/>
      <c r="D239" s="188"/>
      <c r="E239" s="188"/>
      <c r="F239" s="188"/>
      <c r="G239" s="182" t="s">
        <v>90</v>
      </c>
      <c r="H239" s="182"/>
    </row>
    <row r="240" spans="1:8" s="6" customFormat="1" ht="15.2" customHeight="1" x14ac:dyDescent="0.25">
      <c r="A240" s="34" t="s">
        <v>50</v>
      </c>
      <c r="B240" s="34"/>
      <c r="C240" s="34"/>
      <c r="D240" s="34"/>
      <c r="E240" s="34"/>
      <c r="F240" s="34"/>
      <c r="G240" s="35"/>
      <c r="H240" s="35"/>
    </row>
    <row r="241" spans="1:8" ht="18" x14ac:dyDescent="0.25">
      <c r="A241" s="171" t="s">
        <v>37</v>
      </c>
      <c r="B241" s="171"/>
      <c r="C241" s="171"/>
      <c r="D241" s="171"/>
      <c r="E241" s="171"/>
      <c r="F241" s="171"/>
      <c r="G241" s="171"/>
      <c r="H241" s="171"/>
    </row>
    <row r="242" spans="1:8" x14ac:dyDescent="0.2">
      <c r="A242" s="50"/>
      <c r="B242" s="50"/>
      <c r="C242" s="50"/>
      <c r="D242" s="50"/>
      <c r="E242" s="50"/>
      <c r="F242" s="50"/>
      <c r="G242" s="50"/>
      <c r="H242" s="51" t="s">
        <v>33</v>
      </c>
    </row>
    <row r="243" spans="1:8" s="6" customFormat="1" ht="20.100000000000001" customHeight="1" thickBot="1" x14ac:dyDescent="0.3">
      <c r="A243" s="46" t="s">
        <v>3</v>
      </c>
      <c r="B243" s="159">
        <f>$B$5</f>
        <v>0</v>
      </c>
      <c r="C243" s="159"/>
      <c r="D243" s="159"/>
      <c r="E243" s="46" t="s">
        <v>35</v>
      </c>
      <c r="F243" s="63" t="str">
        <f>$D$11</f>
        <v>March</v>
      </c>
      <c r="G243" s="64">
        <f>E11</f>
        <v>0</v>
      </c>
      <c r="H243" s="62"/>
    </row>
    <row r="244" spans="1:8" s="6" customFormat="1" ht="9.9499999999999993" customHeight="1" x14ac:dyDescent="0.2">
      <c r="A244" s="47"/>
      <c r="B244" s="52"/>
      <c r="C244" s="52"/>
      <c r="D244" s="52"/>
      <c r="E244" s="47"/>
      <c r="F244" s="52"/>
      <c r="G244" s="52"/>
      <c r="H244" s="52"/>
    </row>
    <row r="245" spans="1:8" s="6" customFormat="1" ht="15.2" customHeight="1" x14ac:dyDescent="0.25">
      <c r="A245" s="158" t="s">
        <v>36</v>
      </c>
      <c r="B245" s="158"/>
      <c r="C245" s="158"/>
      <c r="D245" s="158"/>
      <c r="E245" s="158"/>
      <c r="F245" s="158"/>
      <c r="G245" s="52"/>
      <c r="H245" s="52"/>
    </row>
    <row r="246" spans="1:8" ht="12.95" customHeight="1" x14ac:dyDescent="0.2">
      <c r="A246" s="50"/>
      <c r="B246" s="50"/>
      <c r="C246" s="50"/>
      <c r="D246" s="50"/>
      <c r="E246" s="50"/>
      <c r="F246" s="50"/>
      <c r="G246" s="50"/>
      <c r="H246" s="50"/>
    </row>
    <row r="247" spans="1:8" ht="66" customHeight="1" thickBot="1" x14ac:dyDescent="0.25">
      <c r="A247" s="53" t="s">
        <v>10</v>
      </c>
      <c r="B247" s="54" t="s">
        <v>21</v>
      </c>
      <c r="C247" s="55" t="s">
        <v>11</v>
      </c>
      <c r="D247" s="55" t="s">
        <v>40</v>
      </c>
      <c r="E247" s="56" t="s">
        <v>41</v>
      </c>
      <c r="F247" s="56" t="s">
        <v>42</v>
      </c>
      <c r="G247" s="56" t="s">
        <v>43</v>
      </c>
      <c r="H247" s="5" t="s">
        <v>89</v>
      </c>
    </row>
    <row r="248" spans="1:8" ht="14.1" customHeight="1" x14ac:dyDescent="0.2">
      <c r="A248" s="69"/>
      <c r="B248" s="230"/>
      <c r="C248" s="231"/>
      <c r="D248" s="155"/>
      <c r="E248" s="155"/>
      <c r="F248" s="155"/>
      <c r="G248" s="152">
        <f>D248-E248-F248</f>
        <v>0</v>
      </c>
      <c r="H248" s="149">
        <f>G248*$G$11</f>
        <v>0</v>
      </c>
    </row>
    <row r="249" spans="1:8" ht="14.1" customHeight="1" x14ac:dyDescent="0.2">
      <c r="A249" s="70"/>
      <c r="B249" s="225"/>
      <c r="C249" s="228"/>
      <c r="D249" s="156"/>
      <c r="E249" s="156"/>
      <c r="F249" s="156"/>
      <c r="G249" s="153"/>
      <c r="H249" s="150"/>
    </row>
    <row r="250" spans="1:8" s="6" customFormat="1" ht="14.1" customHeight="1" thickBot="1" x14ac:dyDescent="0.25">
      <c r="A250" s="71"/>
      <c r="B250" s="226"/>
      <c r="C250" s="229"/>
      <c r="D250" s="157"/>
      <c r="E250" s="157"/>
      <c r="F250" s="157"/>
      <c r="G250" s="154"/>
      <c r="H250" s="151"/>
    </row>
    <row r="251" spans="1:8" s="6" customFormat="1" ht="14.1" customHeight="1" x14ac:dyDescent="0.2">
      <c r="A251" s="69"/>
      <c r="B251" s="220"/>
      <c r="C251" s="217"/>
      <c r="D251" s="173"/>
      <c r="E251" s="173"/>
      <c r="F251" s="173"/>
      <c r="G251" s="172">
        <f>D251-E251-F251</f>
        <v>0</v>
      </c>
      <c r="H251" s="149">
        <f t="shared" ref="H251" si="45">G251*$G$11</f>
        <v>0</v>
      </c>
    </row>
    <row r="252" spans="1:8" s="6" customFormat="1" ht="14.1" customHeight="1" x14ac:dyDescent="0.2">
      <c r="A252" s="72"/>
      <c r="B252" s="221"/>
      <c r="C252" s="218"/>
      <c r="D252" s="174"/>
      <c r="E252" s="174"/>
      <c r="F252" s="174"/>
      <c r="G252" s="153"/>
      <c r="H252" s="150"/>
    </row>
    <row r="253" spans="1:8" s="6" customFormat="1" ht="14.1" customHeight="1" thickBot="1" x14ac:dyDescent="0.25">
      <c r="A253" s="71"/>
      <c r="B253" s="222"/>
      <c r="C253" s="223"/>
      <c r="D253" s="175"/>
      <c r="E253" s="175"/>
      <c r="F253" s="175"/>
      <c r="G253" s="154"/>
      <c r="H253" s="151"/>
    </row>
    <row r="254" spans="1:8" s="6" customFormat="1" ht="14.1" customHeight="1" x14ac:dyDescent="0.2">
      <c r="A254" s="69"/>
      <c r="B254" s="220"/>
      <c r="C254" s="217"/>
      <c r="D254" s="173"/>
      <c r="E254" s="173"/>
      <c r="F254" s="173"/>
      <c r="G254" s="172">
        <f>D254-E254-F254</f>
        <v>0</v>
      </c>
      <c r="H254" s="149">
        <f t="shared" ref="H254" si="46">G254*$G$11</f>
        <v>0</v>
      </c>
    </row>
    <row r="255" spans="1:8" s="6" customFormat="1" ht="14.1" customHeight="1" x14ac:dyDescent="0.2">
      <c r="A255" s="72"/>
      <c r="B255" s="221"/>
      <c r="C255" s="218"/>
      <c r="D255" s="174"/>
      <c r="E255" s="174"/>
      <c r="F255" s="174"/>
      <c r="G255" s="153"/>
      <c r="H255" s="150"/>
    </row>
    <row r="256" spans="1:8" s="6" customFormat="1" ht="14.1" customHeight="1" thickBot="1" x14ac:dyDescent="0.25">
      <c r="A256" s="71"/>
      <c r="B256" s="222"/>
      <c r="C256" s="223"/>
      <c r="D256" s="175"/>
      <c r="E256" s="175"/>
      <c r="F256" s="175"/>
      <c r="G256" s="154"/>
      <c r="H256" s="151"/>
    </row>
    <row r="257" spans="1:8" s="6" customFormat="1" ht="14.1" customHeight="1" x14ac:dyDescent="0.2">
      <c r="A257" s="69"/>
      <c r="B257" s="220"/>
      <c r="C257" s="217"/>
      <c r="D257" s="173"/>
      <c r="E257" s="173"/>
      <c r="F257" s="173"/>
      <c r="G257" s="172">
        <f>D257-E257-F257</f>
        <v>0</v>
      </c>
      <c r="H257" s="149">
        <f t="shared" ref="H257" si="47">G257*$G$11</f>
        <v>0</v>
      </c>
    </row>
    <row r="258" spans="1:8" s="6" customFormat="1" ht="14.1" customHeight="1" x14ac:dyDescent="0.2">
      <c r="A258" s="72"/>
      <c r="B258" s="221"/>
      <c r="C258" s="218"/>
      <c r="D258" s="174"/>
      <c r="E258" s="174"/>
      <c r="F258" s="174"/>
      <c r="G258" s="153"/>
      <c r="H258" s="150"/>
    </row>
    <row r="259" spans="1:8" s="6" customFormat="1" ht="14.1" customHeight="1" thickBot="1" x14ac:dyDescent="0.25">
      <c r="A259" s="71"/>
      <c r="B259" s="222"/>
      <c r="C259" s="223"/>
      <c r="D259" s="175"/>
      <c r="E259" s="175"/>
      <c r="F259" s="175"/>
      <c r="G259" s="154"/>
      <c r="H259" s="151"/>
    </row>
    <row r="260" spans="1:8" s="6" customFormat="1" ht="14.1" customHeight="1" x14ac:dyDescent="0.2">
      <c r="A260" s="69"/>
      <c r="B260" s="220"/>
      <c r="C260" s="217"/>
      <c r="D260" s="173"/>
      <c r="E260" s="173"/>
      <c r="F260" s="173"/>
      <c r="G260" s="172">
        <f>D260-E260-F260</f>
        <v>0</v>
      </c>
      <c r="H260" s="149">
        <f t="shared" ref="H260" si="48">G260*$G$11</f>
        <v>0</v>
      </c>
    </row>
    <row r="261" spans="1:8" s="6" customFormat="1" ht="14.1" customHeight="1" x14ac:dyDescent="0.2">
      <c r="A261" s="72"/>
      <c r="B261" s="221"/>
      <c r="C261" s="218"/>
      <c r="D261" s="174"/>
      <c r="E261" s="174"/>
      <c r="F261" s="174"/>
      <c r="G261" s="153"/>
      <c r="H261" s="150"/>
    </row>
    <row r="262" spans="1:8" s="6" customFormat="1" ht="14.1" customHeight="1" thickBot="1" x14ac:dyDescent="0.25">
      <c r="A262" s="71"/>
      <c r="B262" s="222"/>
      <c r="C262" s="223"/>
      <c r="D262" s="175"/>
      <c r="E262" s="175"/>
      <c r="F262" s="175"/>
      <c r="G262" s="154"/>
      <c r="H262" s="151"/>
    </row>
    <row r="263" spans="1:8" ht="14.1" customHeight="1" x14ac:dyDescent="0.2">
      <c r="A263" s="69"/>
      <c r="B263" s="224"/>
      <c r="C263" s="227"/>
      <c r="D263" s="173"/>
      <c r="E263" s="195"/>
      <c r="F263" s="195"/>
      <c r="G263" s="172">
        <f>D263-E263-F263</f>
        <v>0</v>
      </c>
      <c r="H263" s="149">
        <f t="shared" ref="H263" si="49">G263*$G$11</f>
        <v>0</v>
      </c>
    </row>
    <row r="264" spans="1:8" ht="14.1" customHeight="1" x14ac:dyDescent="0.2">
      <c r="A264" s="70"/>
      <c r="B264" s="225"/>
      <c r="C264" s="228"/>
      <c r="D264" s="174"/>
      <c r="E264" s="156"/>
      <c r="F264" s="156"/>
      <c r="G264" s="153"/>
      <c r="H264" s="150"/>
    </row>
    <row r="265" spans="1:8" s="6" customFormat="1" ht="14.1" customHeight="1" thickBot="1" x14ac:dyDescent="0.25">
      <c r="A265" s="71"/>
      <c r="B265" s="226"/>
      <c r="C265" s="229"/>
      <c r="D265" s="175"/>
      <c r="E265" s="157"/>
      <c r="F265" s="157"/>
      <c r="G265" s="154"/>
      <c r="H265" s="151"/>
    </row>
    <row r="266" spans="1:8" s="6" customFormat="1" ht="14.1" customHeight="1" x14ac:dyDescent="0.2">
      <c r="A266" s="69"/>
      <c r="B266" s="220"/>
      <c r="C266" s="217"/>
      <c r="D266" s="173"/>
      <c r="E266" s="173"/>
      <c r="F266" s="173"/>
      <c r="G266" s="172">
        <f>D266-E266-F266</f>
        <v>0</v>
      </c>
      <c r="H266" s="149">
        <f t="shared" ref="H266" si="50">G266*$G$11</f>
        <v>0</v>
      </c>
    </row>
    <row r="267" spans="1:8" s="6" customFormat="1" ht="14.1" customHeight="1" x14ac:dyDescent="0.2">
      <c r="A267" s="72"/>
      <c r="B267" s="221"/>
      <c r="C267" s="218"/>
      <c r="D267" s="174"/>
      <c r="E267" s="174"/>
      <c r="F267" s="174"/>
      <c r="G267" s="153"/>
      <c r="H267" s="150"/>
    </row>
    <row r="268" spans="1:8" s="6" customFormat="1" ht="14.1" customHeight="1" thickBot="1" x14ac:dyDescent="0.25">
      <c r="A268" s="71"/>
      <c r="B268" s="222"/>
      <c r="C268" s="223"/>
      <c r="D268" s="175"/>
      <c r="E268" s="175"/>
      <c r="F268" s="175"/>
      <c r="G268" s="154"/>
      <c r="H268" s="151"/>
    </row>
    <row r="269" spans="1:8" s="6" customFormat="1" ht="14.1" customHeight="1" x14ac:dyDescent="0.2">
      <c r="A269" s="69"/>
      <c r="B269" s="220"/>
      <c r="C269" s="217"/>
      <c r="D269" s="173"/>
      <c r="E269" s="173"/>
      <c r="F269" s="173"/>
      <c r="G269" s="172">
        <f>D269-E269-F269</f>
        <v>0</v>
      </c>
      <c r="H269" s="149">
        <f t="shared" ref="H269" si="51">G269*$G$11</f>
        <v>0</v>
      </c>
    </row>
    <row r="270" spans="1:8" s="6" customFormat="1" ht="14.1" customHeight="1" x14ac:dyDescent="0.2">
      <c r="A270" s="72"/>
      <c r="B270" s="221"/>
      <c r="C270" s="218"/>
      <c r="D270" s="174"/>
      <c r="E270" s="174"/>
      <c r="F270" s="174"/>
      <c r="G270" s="153"/>
      <c r="H270" s="150"/>
    </row>
    <row r="271" spans="1:8" s="6" customFormat="1" ht="14.1" customHeight="1" thickBot="1" x14ac:dyDescent="0.25">
      <c r="A271" s="71"/>
      <c r="B271" s="222"/>
      <c r="C271" s="223"/>
      <c r="D271" s="175"/>
      <c r="E271" s="175"/>
      <c r="F271" s="175"/>
      <c r="G271" s="154"/>
      <c r="H271" s="151"/>
    </row>
    <row r="272" spans="1:8" s="6" customFormat="1" ht="14.1" customHeight="1" x14ac:dyDescent="0.2">
      <c r="A272" s="69"/>
      <c r="B272" s="220"/>
      <c r="C272" s="217"/>
      <c r="D272" s="173"/>
      <c r="E272" s="173"/>
      <c r="F272" s="173"/>
      <c r="G272" s="172">
        <f>D272-E272-F272</f>
        <v>0</v>
      </c>
      <c r="H272" s="149">
        <f t="shared" ref="H272" si="52">G272*$G$11</f>
        <v>0</v>
      </c>
    </row>
    <row r="273" spans="1:8" s="6" customFormat="1" ht="14.1" customHeight="1" x14ac:dyDescent="0.2">
      <c r="A273" s="72"/>
      <c r="B273" s="221"/>
      <c r="C273" s="218"/>
      <c r="D273" s="174"/>
      <c r="E273" s="174"/>
      <c r="F273" s="174"/>
      <c r="G273" s="153"/>
      <c r="H273" s="150"/>
    </row>
    <row r="274" spans="1:8" s="6" customFormat="1" ht="14.1" customHeight="1" thickBot="1" x14ac:dyDescent="0.25">
      <c r="A274" s="71"/>
      <c r="B274" s="222"/>
      <c r="C274" s="223"/>
      <c r="D274" s="175"/>
      <c r="E274" s="175"/>
      <c r="F274" s="175"/>
      <c r="G274" s="154"/>
      <c r="H274" s="151"/>
    </row>
    <row r="275" spans="1:8" s="6" customFormat="1" ht="14.1" customHeight="1" x14ac:dyDescent="0.2">
      <c r="A275" s="69"/>
      <c r="B275" s="220"/>
      <c r="C275" s="217"/>
      <c r="D275" s="173"/>
      <c r="E275" s="173"/>
      <c r="F275" s="173"/>
      <c r="G275" s="172">
        <f>D275-E275-F275</f>
        <v>0</v>
      </c>
      <c r="H275" s="149">
        <f t="shared" ref="H275" si="53">G275*$G$11</f>
        <v>0</v>
      </c>
    </row>
    <row r="276" spans="1:8" s="6" customFormat="1" ht="14.1" customHeight="1" x14ac:dyDescent="0.2">
      <c r="A276" s="72"/>
      <c r="B276" s="221"/>
      <c r="C276" s="218"/>
      <c r="D276" s="174"/>
      <c r="E276" s="174"/>
      <c r="F276" s="174"/>
      <c r="G276" s="153"/>
      <c r="H276" s="150"/>
    </row>
    <row r="277" spans="1:8" s="6" customFormat="1" ht="14.1" customHeight="1" thickBot="1" x14ac:dyDescent="0.25">
      <c r="A277" s="71"/>
      <c r="B277" s="222"/>
      <c r="C277" s="223"/>
      <c r="D277" s="175"/>
      <c r="E277" s="175"/>
      <c r="F277" s="175"/>
      <c r="G277" s="154"/>
      <c r="H277" s="151"/>
    </row>
    <row r="278" spans="1:8" s="6" customFormat="1" ht="14.1" customHeight="1" x14ac:dyDescent="0.2">
      <c r="A278" s="69"/>
      <c r="B278" s="214"/>
      <c r="C278" s="217"/>
      <c r="D278" s="173"/>
      <c r="E278" s="173"/>
      <c r="F278" s="173"/>
      <c r="G278" s="172">
        <f>D278-E278-F278</f>
        <v>0</v>
      </c>
      <c r="H278" s="149">
        <f t="shared" ref="H278" si="54">G278*$G$11</f>
        <v>0</v>
      </c>
    </row>
    <row r="279" spans="1:8" s="6" customFormat="1" ht="14.1" customHeight="1" x14ac:dyDescent="0.2">
      <c r="A279" s="76"/>
      <c r="B279" s="215"/>
      <c r="C279" s="218"/>
      <c r="D279" s="174"/>
      <c r="E279" s="174"/>
      <c r="F279" s="174"/>
      <c r="G279" s="153"/>
      <c r="H279" s="150"/>
    </row>
    <row r="280" spans="1:8" s="6" customFormat="1" ht="14.1" customHeight="1" thickBot="1" x14ac:dyDescent="0.25">
      <c r="A280" s="74"/>
      <c r="B280" s="216"/>
      <c r="C280" s="219"/>
      <c r="D280" s="185"/>
      <c r="E280" s="185"/>
      <c r="F280" s="185"/>
      <c r="G280" s="186"/>
      <c r="H280" s="183"/>
    </row>
    <row r="281" spans="1:8" s="6" customFormat="1" ht="24.95" customHeight="1" thickTop="1" thickBot="1" x14ac:dyDescent="0.25">
      <c r="A281" s="7"/>
      <c r="B281" s="8"/>
      <c r="C281" s="41" t="s">
        <v>16</v>
      </c>
      <c r="D281" s="85">
        <f>SUM(D248:D280)</f>
        <v>0</v>
      </c>
      <c r="E281" s="85">
        <f>SUM(E248:E280)</f>
        <v>0</v>
      </c>
      <c r="F281" s="85">
        <f>SUM(F248:F280)</f>
        <v>0</v>
      </c>
      <c r="G281" s="86">
        <f>SUM(G248:G280)</f>
        <v>0</v>
      </c>
      <c r="H281" s="40">
        <f>SUM(H248:H280)</f>
        <v>0</v>
      </c>
    </row>
    <row r="282" spans="1:8" s="6" customFormat="1" ht="9.75" customHeight="1" x14ac:dyDescent="0.25">
      <c r="A282" s="16"/>
      <c r="B282" s="16"/>
      <c r="C282" s="17"/>
      <c r="D282" s="18"/>
      <c r="E282" s="18"/>
      <c r="F282" s="19"/>
      <c r="G282" s="16"/>
      <c r="H282" s="20"/>
    </row>
    <row r="283" spans="1:8" s="6" customFormat="1" ht="20.25" customHeight="1" x14ac:dyDescent="0.2">
      <c r="A283" s="184" t="s">
        <v>30</v>
      </c>
      <c r="B283" s="184"/>
      <c r="C283" s="184"/>
      <c r="D283" s="184"/>
      <c r="E283" s="184"/>
      <c r="F283" s="184"/>
      <c r="G283" s="184"/>
      <c r="H283" s="184"/>
    </row>
    <row r="284" spans="1:8" s="6" customFormat="1" ht="24" customHeight="1" x14ac:dyDescent="0.25">
      <c r="A284" s="57" t="s">
        <v>81</v>
      </c>
      <c r="B284" s="187">
        <f>$B$44</f>
        <v>0</v>
      </c>
      <c r="C284" s="187"/>
      <c r="D284" s="187"/>
      <c r="E284" s="21" t="s">
        <v>8</v>
      </c>
      <c r="F284" s="189">
        <f>$F$44</f>
        <v>0</v>
      </c>
      <c r="G284" s="189"/>
      <c r="H284" s="189"/>
    </row>
    <row r="285" spans="1:8" s="6" customFormat="1" ht="30" customHeight="1" x14ac:dyDescent="0.25">
      <c r="A285" s="58" t="s">
        <v>82</v>
      </c>
      <c r="B285" s="190"/>
      <c r="C285" s="190"/>
      <c r="D285" s="190"/>
      <c r="E285" s="21" t="s">
        <v>7</v>
      </c>
      <c r="F285" s="191"/>
      <c r="G285" s="191"/>
      <c r="H285" s="191"/>
    </row>
    <row r="286" spans="1:8" s="6" customFormat="1" ht="18.75" customHeight="1" x14ac:dyDescent="0.25">
      <c r="A286" s="23"/>
      <c r="B286" s="33"/>
      <c r="C286" s="33"/>
      <c r="D286" s="33"/>
      <c r="E286" s="21"/>
      <c r="F286" s="25"/>
      <c r="G286" s="25"/>
      <c r="H286" s="25"/>
    </row>
    <row r="287" spans="1:8" s="6" customFormat="1" ht="15.2" customHeight="1" x14ac:dyDescent="0.25">
      <c r="A287" s="188" t="s">
        <v>31</v>
      </c>
      <c r="B287" s="188"/>
      <c r="C287" s="188"/>
      <c r="D287" s="188"/>
      <c r="E287" s="188"/>
      <c r="F287" s="188"/>
      <c r="G287" s="182" t="s">
        <v>90</v>
      </c>
      <c r="H287" s="182"/>
    </row>
    <row r="288" spans="1:8" s="6" customFormat="1" ht="15.2" customHeight="1" x14ac:dyDescent="0.25">
      <c r="A288" s="34" t="s">
        <v>50</v>
      </c>
      <c r="B288" s="34"/>
      <c r="C288" s="34"/>
      <c r="D288" s="34"/>
      <c r="E288" s="34"/>
      <c r="F288" s="34"/>
      <c r="G288" s="35"/>
      <c r="H288" s="35"/>
    </row>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6" customHeight="1" x14ac:dyDescent="0.2"/>
    <row r="300" ht="6" customHeight="1" x14ac:dyDescent="0.2"/>
    <row r="301" ht="24.75" customHeight="1" x14ac:dyDescent="0.2"/>
    <row r="302" ht="54" customHeight="1" x14ac:dyDescent="0.2"/>
    <row r="303" ht="6.75" customHeight="1" x14ac:dyDescent="0.2"/>
    <row r="304" ht="36" customHeight="1" x14ac:dyDescent="0.2"/>
    <row r="305" ht="7.5" customHeight="1" x14ac:dyDescent="0.2"/>
    <row r="306" ht="39.200000000000003" customHeight="1" x14ac:dyDescent="0.2"/>
    <row r="307" ht="40.5" customHeight="1" x14ac:dyDescent="0.2"/>
    <row r="308" ht="67.5" customHeight="1" x14ac:dyDescent="0.2"/>
    <row r="309" ht="67.5" customHeight="1" x14ac:dyDescent="0.2"/>
  </sheetData>
  <sheetProtection algorithmName="SHA-512" hashValue="1rk18yAMLQ6Qt+wm9IN6yhECNS6owsE6yYpAV3peDLQxruk7LxNQCilW7yNJ3rTAWBZ6y58dj6gsRYsP0XIOfw==" saltValue="vFeCC8KLo7aqI45j0l8bkw==" spinCount="100000" sheet="1" objects="1" scenarios="1" selectLockedCells="1"/>
  <mergeCells count="498">
    <mergeCell ref="B285:D285"/>
    <mergeCell ref="F285:H285"/>
    <mergeCell ref="A287:F287"/>
    <mergeCell ref="G287:H287"/>
    <mergeCell ref="B272:B274"/>
    <mergeCell ref="C272:C274"/>
    <mergeCell ref="D272:D274"/>
    <mergeCell ref="E272:E274"/>
    <mergeCell ref="B284:D284"/>
    <mergeCell ref="F284:H284"/>
    <mergeCell ref="H272:H274"/>
    <mergeCell ref="B275:B277"/>
    <mergeCell ref="C275:C277"/>
    <mergeCell ref="D275:D277"/>
    <mergeCell ref="E275:E277"/>
    <mergeCell ref="F275:F277"/>
    <mergeCell ref="G275:G277"/>
    <mergeCell ref="H275:H277"/>
    <mergeCell ref="F272:F274"/>
    <mergeCell ref="G272:G274"/>
    <mergeCell ref="B269:B271"/>
    <mergeCell ref="C269:C271"/>
    <mergeCell ref="D269:D271"/>
    <mergeCell ref="E269:E271"/>
    <mergeCell ref="F269:F271"/>
    <mergeCell ref="F278:F280"/>
    <mergeCell ref="G278:G280"/>
    <mergeCell ref="H278:H280"/>
    <mergeCell ref="A283:H283"/>
    <mergeCell ref="B278:B280"/>
    <mergeCell ref="C278:C280"/>
    <mergeCell ref="D278:D280"/>
    <mergeCell ref="E278:E280"/>
    <mergeCell ref="H260:H262"/>
    <mergeCell ref="G257:G259"/>
    <mergeCell ref="H263:H265"/>
    <mergeCell ref="G260:G262"/>
    <mergeCell ref="D260:D262"/>
    <mergeCell ref="E260:E262"/>
    <mergeCell ref="F257:F259"/>
    <mergeCell ref="G269:G271"/>
    <mergeCell ref="H269:H271"/>
    <mergeCell ref="H266:H268"/>
    <mergeCell ref="B260:B262"/>
    <mergeCell ref="C260:C262"/>
    <mergeCell ref="F260:F262"/>
    <mergeCell ref="B263:B265"/>
    <mergeCell ref="C263:C265"/>
    <mergeCell ref="D263:D265"/>
    <mergeCell ref="E263:E265"/>
    <mergeCell ref="F266:F268"/>
    <mergeCell ref="G266:G268"/>
    <mergeCell ref="F263:F265"/>
    <mergeCell ref="G263:G265"/>
    <mergeCell ref="D266:D268"/>
    <mergeCell ref="E266:E268"/>
    <mergeCell ref="B266:B268"/>
    <mergeCell ref="C266:C268"/>
    <mergeCell ref="B257:B259"/>
    <mergeCell ref="C257:C259"/>
    <mergeCell ref="D257:D259"/>
    <mergeCell ref="E257:E259"/>
    <mergeCell ref="H248:H250"/>
    <mergeCell ref="B251:B253"/>
    <mergeCell ref="C251:C253"/>
    <mergeCell ref="D251:D253"/>
    <mergeCell ref="E251:E253"/>
    <mergeCell ref="F251:F253"/>
    <mergeCell ref="H257:H259"/>
    <mergeCell ref="H254:H256"/>
    <mergeCell ref="G248:G250"/>
    <mergeCell ref="B254:B256"/>
    <mergeCell ref="C254:C256"/>
    <mergeCell ref="D254:D256"/>
    <mergeCell ref="E254:E256"/>
    <mergeCell ref="F254:F256"/>
    <mergeCell ref="G254:G256"/>
    <mergeCell ref="G239:H239"/>
    <mergeCell ref="A245:F245"/>
    <mergeCell ref="B248:B250"/>
    <mergeCell ref="C248:C250"/>
    <mergeCell ref="D248:D250"/>
    <mergeCell ref="G251:G253"/>
    <mergeCell ref="H251:H253"/>
    <mergeCell ref="A241:H241"/>
    <mergeCell ref="B243:D243"/>
    <mergeCell ref="B224:B226"/>
    <mergeCell ref="C224:C226"/>
    <mergeCell ref="F224:F226"/>
    <mergeCell ref="G224:G226"/>
    <mergeCell ref="B221:B223"/>
    <mergeCell ref="E248:E250"/>
    <mergeCell ref="F248:F250"/>
    <mergeCell ref="B236:D236"/>
    <mergeCell ref="F236:H236"/>
    <mergeCell ref="A235:H235"/>
    <mergeCell ref="B230:B232"/>
    <mergeCell ref="C230:C232"/>
    <mergeCell ref="D230:D232"/>
    <mergeCell ref="E230:E232"/>
    <mergeCell ref="F230:F232"/>
    <mergeCell ref="H224:H226"/>
    <mergeCell ref="B227:B229"/>
    <mergeCell ref="C227:C229"/>
    <mergeCell ref="D227:D229"/>
    <mergeCell ref="E227:E229"/>
    <mergeCell ref="F227:F229"/>
    <mergeCell ref="B237:D237"/>
    <mergeCell ref="F237:H237"/>
    <mergeCell ref="A239:F239"/>
    <mergeCell ref="D224:D226"/>
    <mergeCell ref="G230:G232"/>
    <mergeCell ref="H230:H232"/>
    <mergeCell ref="E224:E226"/>
    <mergeCell ref="F212:F214"/>
    <mergeCell ref="G212:G214"/>
    <mergeCell ref="F221:F223"/>
    <mergeCell ref="G221:G223"/>
    <mergeCell ref="B212:B214"/>
    <mergeCell ref="C212:C214"/>
    <mergeCell ref="D212:D214"/>
    <mergeCell ref="E212:E214"/>
    <mergeCell ref="D218:D220"/>
    <mergeCell ref="C221:C223"/>
    <mergeCell ref="D221:D223"/>
    <mergeCell ref="E221:E223"/>
    <mergeCell ref="H218:H220"/>
    <mergeCell ref="F218:F220"/>
    <mergeCell ref="G218:G220"/>
    <mergeCell ref="F215:F217"/>
    <mergeCell ref="G215:G217"/>
    <mergeCell ref="H221:H223"/>
    <mergeCell ref="G227:G229"/>
    <mergeCell ref="H227:H229"/>
    <mergeCell ref="B206:B208"/>
    <mergeCell ref="C206:C208"/>
    <mergeCell ref="F206:F208"/>
    <mergeCell ref="G206:G208"/>
    <mergeCell ref="D206:D208"/>
    <mergeCell ref="E218:E220"/>
    <mergeCell ref="H206:H208"/>
    <mergeCell ref="B218:B220"/>
    <mergeCell ref="C218:C220"/>
    <mergeCell ref="H212:H214"/>
    <mergeCell ref="B215:B217"/>
    <mergeCell ref="C215:C217"/>
    <mergeCell ref="D215:D217"/>
    <mergeCell ref="E215:E217"/>
    <mergeCell ref="H215:H217"/>
    <mergeCell ref="H209:H211"/>
    <mergeCell ref="E206:E208"/>
    <mergeCell ref="B209:B211"/>
    <mergeCell ref="C209:C211"/>
    <mergeCell ref="D209:D211"/>
    <mergeCell ref="E209:E211"/>
    <mergeCell ref="F209:F211"/>
    <mergeCell ref="G209:G211"/>
    <mergeCell ref="B203:B205"/>
    <mergeCell ref="C203:C205"/>
    <mergeCell ref="D203:D205"/>
    <mergeCell ref="E203:E205"/>
    <mergeCell ref="A191:F191"/>
    <mergeCell ref="G191:H191"/>
    <mergeCell ref="A197:F197"/>
    <mergeCell ref="B200:B202"/>
    <mergeCell ref="C200:C202"/>
    <mergeCell ref="F203:F205"/>
    <mergeCell ref="G203:G205"/>
    <mergeCell ref="H203:H205"/>
    <mergeCell ref="D200:D202"/>
    <mergeCell ref="E200:E202"/>
    <mergeCell ref="F200:F202"/>
    <mergeCell ref="G200:G202"/>
    <mergeCell ref="H200:H202"/>
    <mergeCell ref="B188:D188"/>
    <mergeCell ref="F188:H188"/>
    <mergeCell ref="B189:D189"/>
    <mergeCell ref="F189:H189"/>
    <mergeCell ref="A193:H193"/>
    <mergeCell ref="B195:D195"/>
    <mergeCell ref="A187:H187"/>
    <mergeCell ref="B182:B184"/>
    <mergeCell ref="C182:C184"/>
    <mergeCell ref="D182:D184"/>
    <mergeCell ref="E182:E184"/>
    <mergeCell ref="F182:F184"/>
    <mergeCell ref="G182:G184"/>
    <mergeCell ref="H182:H184"/>
    <mergeCell ref="H176:H178"/>
    <mergeCell ref="B179:B181"/>
    <mergeCell ref="C179:C181"/>
    <mergeCell ref="D179:D181"/>
    <mergeCell ref="E179:E181"/>
    <mergeCell ref="F179:F181"/>
    <mergeCell ref="G179:G181"/>
    <mergeCell ref="H179:H181"/>
    <mergeCell ref="B176:B178"/>
    <mergeCell ref="C176:C178"/>
    <mergeCell ref="F176:F178"/>
    <mergeCell ref="G176:G178"/>
    <mergeCell ref="F173:F175"/>
    <mergeCell ref="G173:G175"/>
    <mergeCell ref="D176:D178"/>
    <mergeCell ref="E176:E178"/>
    <mergeCell ref="B173:B175"/>
    <mergeCell ref="C173:C175"/>
    <mergeCell ref="D173:D175"/>
    <mergeCell ref="E173:E175"/>
    <mergeCell ref="F161:F163"/>
    <mergeCell ref="G161:G163"/>
    <mergeCell ref="F164:F166"/>
    <mergeCell ref="G164:G166"/>
    <mergeCell ref="F170:F172"/>
    <mergeCell ref="H161:H163"/>
    <mergeCell ref="B161:B163"/>
    <mergeCell ref="C161:C163"/>
    <mergeCell ref="D161:D163"/>
    <mergeCell ref="E161:E163"/>
    <mergeCell ref="H173:H175"/>
    <mergeCell ref="B170:B172"/>
    <mergeCell ref="C170:C172"/>
    <mergeCell ref="H164:H166"/>
    <mergeCell ref="B167:B169"/>
    <mergeCell ref="C167:C169"/>
    <mergeCell ref="D167:D169"/>
    <mergeCell ref="E167:E169"/>
    <mergeCell ref="F167:F169"/>
    <mergeCell ref="G167:G169"/>
    <mergeCell ref="G170:G172"/>
    <mergeCell ref="D170:D172"/>
    <mergeCell ref="E170:E172"/>
    <mergeCell ref="H167:H169"/>
    <mergeCell ref="H170:H172"/>
    <mergeCell ref="B164:B166"/>
    <mergeCell ref="C164:C166"/>
    <mergeCell ref="D164:D166"/>
    <mergeCell ref="E164:E166"/>
    <mergeCell ref="F155:F157"/>
    <mergeCell ref="G155:G157"/>
    <mergeCell ref="H155:H157"/>
    <mergeCell ref="B140:D140"/>
    <mergeCell ref="F140:H140"/>
    <mergeCell ref="B141:D141"/>
    <mergeCell ref="F141:H141"/>
    <mergeCell ref="H152:H154"/>
    <mergeCell ref="H158:H160"/>
    <mergeCell ref="B155:B157"/>
    <mergeCell ref="C155:C157"/>
    <mergeCell ref="D155:D157"/>
    <mergeCell ref="E155:E157"/>
    <mergeCell ref="F158:F160"/>
    <mergeCell ref="G158:G160"/>
    <mergeCell ref="B158:B160"/>
    <mergeCell ref="C158:C160"/>
    <mergeCell ref="D158:D160"/>
    <mergeCell ref="E158:E160"/>
    <mergeCell ref="A145:H145"/>
    <mergeCell ref="E131:E133"/>
    <mergeCell ref="F131:F133"/>
    <mergeCell ref="G131:G133"/>
    <mergeCell ref="G128:G130"/>
    <mergeCell ref="A149:F149"/>
    <mergeCell ref="B152:B154"/>
    <mergeCell ref="C152:C154"/>
    <mergeCell ref="D152:D154"/>
    <mergeCell ref="E152:E154"/>
    <mergeCell ref="F152:F154"/>
    <mergeCell ref="G152:G154"/>
    <mergeCell ref="B147:D147"/>
    <mergeCell ref="A143:F143"/>
    <mergeCell ref="G143:H143"/>
    <mergeCell ref="B128:B130"/>
    <mergeCell ref="H125:H127"/>
    <mergeCell ref="F125:F127"/>
    <mergeCell ref="A139:H139"/>
    <mergeCell ref="C128:C130"/>
    <mergeCell ref="D128:D130"/>
    <mergeCell ref="E128:E130"/>
    <mergeCell ref="F128:F130"/>
    <mergeCell ref="G125:G127"/>
    <mergeCell ref="D125:D127"/>
    <mergeCell ref="E125:E127"/>
    <mergeCell ref="B131:B133"/>
    <mergeCell ref="C131:C133"/>
    <mergeCell ref="H128:H130"/>
    <mergeCell ref="B125:B127"/>
    <mergeCell ref="C125:C127"/>
    <mergeCell ref="H131:H133"/>
    <mergeCell ref="B134:B136"/>
    <mergeCell ref="C134:C136"/>
    <mergeCell ref="D134:D136"/>
    <mergeCell ref="E134:E136"/>
    <mergeCell ref="F134:F136"/>
    <mergeCell ref="G134:G136"/>
    <mergeCell ref="H134:H136"/>
    <mergeCell ref="D131:D133"/>
    <mergeCell ref="H119:H121"/>
    <mergeCell ref="B122:B124"/>
    <mergeCell ref="C122:C124"/>
    <mergeCell ref="D122:D124"/>
    <mergeCell ref="E122:E124"/>
    <mergeCell ref="F122:F124"/>
    <mergeCell ref="B119:B121"/>
    <mergeCell ref="C119:C121"/>
    <mergeCell ref="D119:D121"/>
    <mergeCell ref="E119:E121"/>
    <mergeCell ref="F119:F121"/>
    <mergeCell ref="G119:G121"/>
    <mergeCell ref="G122:G124"/>
    <mergeCell ref="H122:H124"/>
    <mergeCell ref="C110:C112"/>
    <mergeCell ref="D110:D112"/>
    <mergeCell ref="E110:E112"/>
    <mergeCell ref="F110:F112"/>
    <mergeCell ref="G110:G112"/>
    <mergeCell ref="E113:E115"/>
    <mergeCell ref="F107:F109"/>
    <mergeCell ref="G107:G109"/>
    <mergeCell ref="H107:H109"/>
    <mergeCell ref="A95:F95"/>
    <mergeCell ref="G95:H95"/>
    <mergeCell ref="A97:H97"/>
    <mergeCell ref="B93:D93"/>
    <mergeCell ref="H104:H106"/>
    <mergeCell ref="H116:H118"/>
    <mergeCell ref="B113:B115"/>
    <mergeCell ref="C113:C115"/>
    <mergeCell ref="B116:B118"/>
    <mergeCell ref="C116:C118"/>
    <mergeCell ref="D116:D118"/>
    <mergeCell ref="E116:E118"/>
    <mergeCell ref="F116:F118"/>
    <mergeCell ref="G116:G118"/>
    <mergeCell ref="D113:D115"/>
    <mergeCell ref="H110:H112"/>
    <mergeCell ref="H113:H115"/>
    <mergeCell ref="F113:F115"/>
    <mergeCell ref="G113:G115"/>
    <mergeCell ref="B107:B109"/>
    <mergeCell ref="C107:C109"/>
    <mergeCell ref="D107:D109"/>
    <mergeCell ref="E107:E109"/>
    <mergeCell ref="B110:B112"/>
    <mergeCell ref="B83:B85"/>
    <mergeCell ref="C83:C85"/>
    <mergeCell ref="D77:D79"/>
    <mergeCell ref="E77:E79"/>
    <mergeCell ref="F77:F79"/>
    <mergeCell ref="B99:D99"/>
    <mergeCell ref="A101:F101"/>
    <mergeCell ref="B104:B106"/>
    <mergeCell ref="C104:C106"/>
    <mergeCell ref="D104:D106"/>
    <mergeCell ref="E104:E106"/>
    <mergeCell ref="F93:H93"/>
    <mergeCell ref="B86:B88"/>
    <mergeCell ref="C86:C88"/>
    <mergeCell ref="H86:H88"/>
    <mergeCell ref="A91:H91"/>
    <mergeCell ref="B92:D92"/>
    <mergeCell ref="F92:H92"/>
    <mergeCell ref="F104:F106"/>
    <mergeCell ref="G104:G106"/>
    <mergeCell ref="D86:D88"/>
    <mergeCell ref="E86:E88"/>
    <mergeCell ref="F86:F88"/>
    <mergeCell ref="G86:G88"/>
    <mergeCell ref="B77:B79"/>
    <mergeCell ref="D80:D82"/>
    <mergeCell ref="E80:E82"/>
    <mergeCell ref="F80:F82"/>
    <mergeCell ref="G80:G82"/>
    <mergeCell ref="H80:H82"/>
    <mergeCell ref="H68:H70"/>
    <mergeCell ref="B71:B73"/>
    <mergeCell ref="C71:C73"/>
    <mergeCell ref="C77:C79"/>
    <mergeCell ref="E74:E76"/>
    <mergeCell ref="F74:F76"/>
    <mergeCell ref="B80:B82"/>
    <mergeCell ref="C80:C82"/>
    <mergeCell ref="H77:H79"/>
    <mergeCell ref="B68:B70"/>
    <mergeCell ref="B74:B76"/>
    <mergeCell ref="C74:C76"/>
    <mergeCell ref="G83:G85"/>
    <mergeCell ref="H83:H85"/>
    <mergeCell ref="F83:F85"/>
    <mergeCell ref="G77:G79"/>
    <mergeCell ref="D68:D70"/>
    <mergeCell ref="E68:E70"/>
    <mergeCell ref="F68:F70"/>
    <mergeCell ref="G68:G70"/>
    <mergeCell ref="D74:D76"/>
    <mergeCell ref="H74:H76"/>
    <mergeCell ref="D83:D85"/>
    <mergeCell ref="E83:E85"/>
    <mergeCell ref="D71:D73"/>
    <mergeCell ref="E71:E73"/>
    <mergeCell ref="F71:F73"/>
    <mergeCell ref="G71:G73"/>
    <mergeCell ref="H71:H73"/>
    <mergeCell ref="G74:G76"/>
    <mergeCell ref="D65:D67"/>
    <mergeCell ref="B62:B64"/>
    <mergeCell ref="C62:C64"/>
    <mergeCell ref="E59:E61"/>
    <mergeCell ref="E65:E67"/>
    <mergeCell ref="F59:F61"/>
    <mergeCell ref="E56:E58"/>
    <mergeCell ref="F56:F58"/>
    <mergeCell ref="C68:C70"/>
    <mergeCell ref="D62:D64"/>
    <mergeCell ref="B65:B67"/>
    <mergeCell ref="E62:E64"/>
    <mergeCell ref="F62:F64"/>
    <mergeCell ref="B45:D45"/>
    <mergeCell ref="F45:H45"/>
    <mergeCell ref="A47:F47"/>
    <mergeCell ref="G31:G33"/>
    <mergeCell ref="H31:H33"/>
    <mergeCell ref="B44:D44"/>
    <mergeCell ref="F44:H44"/>
    <mergeCell ref="F39:G39"/>
    <mergeCell ref="F40:G40"/>
    <mergeCell ref="F41:G41"/>
    <mergeCell ref="A43:H43"/>
    <mergeCell ref="G47:H47"/>
    <mergeCell ref="H62:H64"/>
    <mergeCell ref="F65:F67"/>
    <mergeCell ref="G62:G64"/>
    <mergeCell ref="G65:G67"/>
    <mergeCell ref="H65:H67"/>
    <mergeCell ref="H22:H24"/>
    <mergeCell ref="F25:F27"/>
    <mergeCell ref="G25:G27"/>
    <mergeCell ref="H25:H27"/>
    <mergeCell ref="F22:F24"/>
    <mergeCell ref="G59:G61"/>
    <mergeCell ref="H59:H61"/>
    <mergeCell ref="A49:H49"/>
    <mergeCell ref="B51:D51"/>
    <mergeCell ref="G56:G58"/>
    <mergeCell ref="H56:H58"/>
    <mergeCell ref="D56:D58"/>
    <mergeCell ref="A53:F53"/>
    <mergeCell ref="B56:B58"/>
    <mergeCell ref="C56:C58"/>
    <mergeCell ref="B59:B61"/>
    <mergeCell ref="C59:C61"/>
    <mergeCell ref="D59:D61"/>
    <mergeCell ref="C65:C67"/>
    <mergeCell ref="A1:H1"/>
    <mergeCell ref="A2:H2"/>
    <mergeCell ref="A3:H3"/>
    <mergeCell ref="B5:D5"/>
    <mergeCell ref="F5:H5"/>
    <mergeCell ref="B7:D7"/>
    <mergeCell ref="G22:G24"/>
    <mergeCell ref="H28:H30"/>
    <mergeCell ref="B31:B33"/>
    <mergeCell ref="C31:C33"/>
    <mergeCell ref="D31:D33"/>
    <mergeCell ref="E31:E33"/>
    <mergeCell ref="F31:F33"/>
    <mergeCell ref="B28:B30"/>
    <mergeCell ref="C28:C30"/>
    <mergeCell ref="D28:D30"/>
    <mergeCell ref="B22:B24"/>
    <mergeCell ref="C22:C24"/>
    <mergeCell ref="D22:D24"/>
    <mergeCell ref="E22:E24"/>
    <mergeCell ref="B25:B27"/>
    <mergeCell ref="C25:C27"/>
    <mergeCell ref="D25:D27"/>
    <mergeCell ref="E25:E27"/>
    <mergeCell ref="F7:H7"/>
    <mergeCell ref="A11:C11"/>
    <mergeCell ref="A13:F13"/>
    <mergeCell ref="F16:F18"/>
    <mergeCell ref="C16:C18"/>
    <mergeCell ref="D16:D18"/>
    <mergeCell ref="E16:E18"/>
    <mergeCell ref="B16:B18"/>
    <mergeCell ref="E28:E30"/>
    <mergeCell ref="F28:F30"/>
    <mergeCell ref="G28:G30"/>
    <mergeCell ref="B9:D9"/>
    <mergeCell ref="B19:B21"/>
    <mergeCell ref="C19:C21"/>
    <mergeCell ref="D19:D21"/>
    <mergeCell ref="E19:E21"/>
    <mergeCell ref="F19:F21"/>
    <mergeCell ref="G19:G21"/>
    <mergeCell ref="H19:H21"/>
    <mergeCell ref="F9:H9"/>
    <mergeCell ref="G16:G18"/>
    <mergeCell ref="H16:H18"/>
  </mergeCells>
  <phoneticPr fontId="22" type="noConversion"/>
  <printOptions horizontalCentered="1" verticalCentered="1"/>
  <pageMargins left="0.25" right="0.25" top="0.2" bottom="0.18" header="0.21" footer="0.21"/>
  <pageSetup scale="68" fitToHeight="2" orientation="landscape" r:id="rId1"/>
  <headerFooter alignWithMargins="0"/>
  <rowBreaks count="6" manualBreakCount="6">
    <brk id="48" max="7" man="1"/>
    <brk id="96" max="7" man="1"/>
    <brk id="144" max="7" man="1"/>
    <brk id="192" max="7" man="1"/>
    <brk id="240" max="7" man="1"/>
    <brk id="299" max="16383" man="1"/>
  </rowBreaks>
  <ignoredErrors>
    <ignoredError sqref="D37:H37" formula="1"/>
    <ignoredError sqref="B92 F9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H309"/>
  <sheetViews>
    <sheetView zoomScale="90" zoomScaleNormal="90" zoomScaleSheetLayoutView="70" workbookViewId="0">
      <selection activeCell="E11" sqref="E11"/>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208" t="s">
        <v>0</v>
      </c>
      <c r="B1" s="208"/>
      <c r="C1" s="208"/>
      <c r="D1" s="208"/>
      <c r="E1" s="208"/>
      <c r="F1" s="208"/>
      <c r="G1" s="208"/>
      <c r="H1" s="208"/>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x14ac:dyDescent="0.2">
      <c r="H4" s="26" t="s">
        <v>33</v>
      </c>
    </row>
    <row r="5" spans="1:8" s="6" customFormat="1" ht="20.100000000000001" customHeight="1" thickBot="1" x14ac:dyDescent="0.3">
      <c r="A5" s="46" t="s">
        <v>3</v>
      </c>
      <c r="B5" s="232">
        <f>January!$B$5</f>
        <v>0</v>
      </c>
      <c r="C5" s="232"/>
      <c r="D5" s="232"/>
      <c r="E5" s="46" t="s">
        <v>6</v>
      </c>
      <c r="F5" s="233">
        <f>January!$F$5</f>
        <v>0</v>
      </c>
      <c r="G5" s="233"/>
      <c r="H5" s="233"/>
    </row>
    <row r="6" spans="1:8" s="6" customFormat="1" ht="9.9499999999999993" customHeight="1" x14ac:dyDescent="0.2">
      <c r="A6" s="47"/>
      <c r="B6" s="52"/>
      <c r="C6" s="52"/>
      <c r="D6" s="52"/>
      <c r="E6" s="47"/>
      <c r="F6" s="52"/>
      <c r="G6" s="52"/>
      <c r="H6" s="52"/>
    </row>
    <row r="7" spans="1:8" s="6" customFormat="1" ht="20.100000000000001" customHeight="1" thickBot="1" x14ac:dyDescent="0.3">
      <c r="A7" s="46" t="s">
        <v>4</v>
      </c>
      <c r="B7" s="232">
        <f>January!$B$7</f>
        <v>0</v>
      </c>
      <c r="C7" s="232"/>
      <c r="D7" s="232"/>
      <c r="E7" s="46" t="s">
        <v>5</v>
      </c>
      <c r="F7" s="232">
        <f>January!$F$7</f>
        <v>0</v>
      </c>
      <c r="G7" s="232"/>
      <c r="H7" s="232"/>
    </row>
    <row r="8" spans="1:8" s="6" customFormat="1" ht="9.9499999999999993" customHeight="1" x14ac:dyDescent="0.2">
      <c r="A8" s="47"/>
      <c r="B8" s="77"/>
      <c r="C8" s="77"/>
      <c r="D8" s="77"/>
      <c r="E8" s="47"/>
      <c r="F8" s="77"/>
      <c r="G8" s="77"/>
      <c r="H8" s="77"/>
    </row>
    <row r="9" spans="1:8" s="6" customFormat="1" ht="20.100000000000001" customHeight="1" thickBot="1" x14ac:dyDescent="0.3">
      <c r="A9" s="46" t="s">
        <v>9</v>
      </c>
      <c r="B9" s="232">
        <f>January!$B$9</f>
        <v>0</v>
      </c>
      <c r="C9" s="232"/>
      <c r="D9" s="232"/>
      <c r="E9" s="46" t="s">
        <v>18</v>
      </c>
      <c r="F9" s="256"/>
      <c r="G9" s="256"/>
      <c r="H9" s="256"/>
    </row>
    <row r="10" spans="1:8" s="6" customFormat="1" ht="9.9499999999999993" customHeight="1" x14ac:dyDescent="0.25">
      <c r="A10" s="14"/>
      <c r="B10" s="33"/>
      <c r="C10" s="33"/>
      <c r="D10" s="33"/>
      <c r="E10" s="33"/>
      <c r="F10" s="33"/>
    </row>
    <row r="11" spans="1:8" s="6" customFormat="1" ht="15.2" customHeight="1" thickBot="1" x14ac:dyDescent="0.3">
      <c r="A11" s="210" t="s">
        <v>15</v>
      </c>
      <c r="B11" s="211"/>
      <c r="C11" s="211"/>
      <c r="D11" s="66" t="s">
        <v>96</v>
      </c>
      <c r="E11" s="67"/>
      <c r="F11" s="29" t="s">
        <v>83</v>
      </c>
      <c r="G11" s="29">
        <v>5.4999999999999997E-3</v>
      </c>
      <c r="H11" s="22" t="s">
        <v>20</v>
      </c>
    </row>
    <row r="12" spans="1:8" s="6" customFormat="1" ht="12.75" customHeight="1" x14ac:dyDescent="0.25">
      <c r="D12" s="65" t="s">
        <v>84</v>
      </c>
      <c r="E12" s="65" t="s">
        <v>85</v>
      </c>
    </row>
    <row r="13" spans="1:8" s="6" customFormat="1" ht="15.2" customHeight="1" x14ac:dyDescent="0.25">
      <c r="A13" s="210" t="s">
        <v>14</v>
      </c>
      <c r="B13" s="212"/>
      <c r="C13" s="212"/>
      <c r="D13" s="212"/>
      <c r="E13" s="212"/>
      <c r="F13" s="212"/>
    </row>
    <row r="14" spans="1:8" ht="4.5" customHeight="1" x14ac:dyDescent="0.2"/>
    <row r="15" spans="1:8" ht="66" customHeight="1" thickBot="1" x14ac:dyDescent="0.25">
      <c r="A15" s="1" t="s">
        <v>10</v>
      </c>
      <c r="B15" s="2" t="s">
        <v>21</v>
      </c>
      <c r="C15" s="3" t="s">
        <v>11</v>
      </c>
      <c r="D15" s="3" t="s">
        <v>40</v>
      </c>
      <c r="E15" s="4" t="s">
        <v>41</v>
      </c>
      <c r="F15" s="4" t="s">
        <v>42</v>
      </c>
      <c r="G15" s="4" t="s">
        <v>43</v>
      </c>
      <c r="H15" s="5" t="s">
        <v>105</v>
      </c>
    </row>
    <row r="16" spans="1:8" ht="14.1" customHeight="1" x14ac:dyDescent="0.2">
      <c r="A16" s="69"/>
      <c r="B16" s="250"/>
      <c r="C16" s="231"/>
      <c r="D16" s="155"/>
      <c r="E16" s="155"/>
      <c r="F16" s="155"/>
      <c r="G16" s="152">
        <f>D16-E16-F16</f>
        <v>0</v>
      </c>
      <c r="H16" s="149">
        <f>G16*$G$11</f>
        <v>0</v>
      </c>
    </row>
    <row r="17" spans="1:8" ht="14.1" customHeight="1" x14ac:dyDescent="0.2">
      <c r="A17" s="70"/>
      <c r="B17" s="251"/>
      <c r="C17" s="228"/>
      <c r="D17" s="156"/>
      <c r="E17" s="156"/>
      <c r="F17" s="156"/>
      <c r="G17" s="153"/>
      <c r="H17" s="150"/>
    </row>
    <row r="18" spans="1:8" s="6" customFormat="1" ht="14.1" customHeight="1" thickBot="1" x14ac:dyDescent="0.25">
      <c r="A18" s="71"/>
      <c r="B18" s="252"/>
      <c r="C18" s="229"/>
      <c r="D18" s="157"/>
      <c r="E18" s="157"/>
      <c r="F18" s="157"/>
      <c r="G18" s="153"/>
      <c r="H18" s="151"/>
    </row>
    <row r="19" spans="1:8" s="6" customFormat="1" ht="14.1" customHeight="1" x14ac:dyDescent="0.2">
      <c r="A19" s="69"/>
      <c r="B19" s="253"/>
      <c r="C19" s="217"/>
      <c r="D19" s="173"/>
      <c r="E19" s="173"/>
      <c r="F19" s="173"/>
      <c r="G19" s="172">
        <f>D19-E19-F19</f>
        <v>0</v>
      </c>
      <c r="H19" s="149">
        <f t="shared" ref="H19" si="0">G19*$G$11</f>
        <v>0</v>
      </c>
    </row>
    <row r="20" spans="1:8" s="6" customFormat="1" ht="14.1" customHeight="1" x14ac:dyDescent="0.2">
      <c r="A20" s="72"/>
      <c r="B20" s="254"/>
      <c r="C20" s="218"/>
      <c r="D20" s="174"/>
      <c r="E20" s="174"/>
      <c r="F20" s="174"/>
      <c r="G20" s="153"/>
      <c r="H20" s="150"/>
    </row>
    <row r="21" spans="1:8" s="6" customFormat="1" ht="14.1" customHeight="1" thickBot="1" x14ac:dyDescent="0.25">
      <c r="A21" s="71"/>
      <c r="B21" s="255"/>
      <c r="C21" s="223"/>
      <c r="D21" s="175"/>
      <c r="E21" s="175"/>
      <c r="F21" s="175"/>
      <c r="G21" s="153"/>
      <c r="H21" s="151"/>
    </row>
    <row r="22" spans="1:8" s="6" customFormat="1" ht="14.1" customHeight="1" x14ac:dyDescent="0.2">
      <c r="A22" s="69"/>
      <c r="B22" s="253"/>
      <c r="C22" s="217"/>
      <c r="D22" s="173"/>
      <c r="E22" s="173"/>
      <c r="F22" s="173"/>
      <c r="G22" s="172">
        <f>D22-E22-F22</f>
        <v>0</v>
      </c>
      <c r="H22" s="149">
        <f t="shared" ref="H22" si="1">G22*$G$11</f>
        <v>0</v>
      </c>
    </row>
    <row r="23" spans="1:8" s="6" customFormat="1" ht="14.1" customHeight="1" x14ac:dyDescent="0.2">
      <c r="A23" s="72"/>
      <c r="B23" s="254"/>
      <c r="C23" s="218"/>
      <c r="D23" s="174"/>
      <c r="E23" s="174"/>
      <c r="F23" s="174"/>
      <c r="G23" s="153"/>
      <c r="H23" s="150"/>
    </row>
    <row r="24" spans="1:8" s="6" customFormat="1" ht="14.1" customHeight="1" thickBot="1" x14ac:dyDescent="0.25">
      <c r="A24" s="71"/>
      <c r="B24" s="255"/>
      <c r="C24" s="223"/>
      <c r="D24" s="175"/>
      <c r="E24" s="175"/>
      <c r="F24" s="175"/>
      <c r="G24" s="153"/>
      <c r="H24" s="151"/>
    </row>
    <row r="25" spans="1:8" s="6" customFormat="1" ht="14.1" customHeight="1" x14ac:dyDescent="0.2">
      <c r="A25" s="69"/>
      <c r="B25" s="253"/>
      <c r="C25" s="217"/>
      <c r="D25" s="173"/>
      <c r="E25" s="173"/>
      <c r="F25" s="173"/>
      <c r="G25" s="172">
        <f>D25-E25-F25</f>
        <v>0</v>
      </c>
      <c r="H25" s="149">
        <f t="shared" ref="H25" si="2">G25*$G$11</f>
        <v>0</v>
      </c>
    </row>
    <row r="26" spans="1:8" s="6" customFormat="1" ht="14.1" customHeight="1" x14ac:dyDescent="0.2">
      <c r="A26" s="72"/>
      <c r="B26" s="254"/>
      <c r="C26" s="218"/>
      <c r="D26" s="174"/>
      <c r="E26" s="174"/>
      <c r="F26" s="174"/>
      <c r="G26" s="153"/>
      <c r="H26" s="150"/>
    </row>
    <row r="27" spans="1:8" s="6" customFormat="1" ht="14.1" customHeight="1" thickBot="1" x14ac:dyDescent="0.25">
      <c r="A27" s="71"/>
      <c r="B27" s="255"/>
      <c r="C27" s="223"/>
      <c r="D27" s="175"/>
      <c r="E27" s="175"/>
      <c r="F27" s="175"/>
      <c r="G27" s="153"/>
      <c r="H27" s="151"/>
    </row>
    <row r="28" spans="1:8" s="6" customFormat="1" ht="14.1" customHeight="1" x14ac:dyDescent="0.2">
      <c r="A28" s="69"/>
      <c r="B28" s="253"/>
      <c r="C28" s="217"/>
      <c r="D28" s="173"/>
      <c r="E28" s="173"/>
      <c r="F28" s="173"/>
      <c r="G28" s="172">
        <f>D28-E28-F28</f>
        <v>0</v>
      </c>
      <c r="H28" s="149">
        <f t="shared" ref="H28" si="3">G28*$G$11</f>
        <v>0</v>
      </c>
    </row>
    <row r="29" spans="1:8" s="6" customFormat="1" ht="14.1" customHeight="1" x14ac:dyDescent="0.2">
      <c r="A29" s="72"/>
      <c r="B29" s="254"/>
      <c r="C29" s="218"/>
      <c r="D29" s="174"/>
      <c r="E29" s="174"/>
      <c r="F29" s="174"/>
      <c r="G29" s="153"/>
      <c r="H29" s="150"/>
    </row>
    <row r="30" spans="1:8" s="6" customFormat="1" ht="14.1" customHeight="1" thickBot="1" x14ac:dyDescent="0.25">
      <c r="A30" s="71"/>
      <c r="B30" s="255"/>
      <c r="C30" s="223"/>
      <c r="D30" s="175"/>
      <c r="E30" s="175"/>
      <c r="F30" s="175"/>
      <c r="G30" s="154"/>
      <c r="H30" s="151"/>
    </row>
    <row r="31" spans="1:8" s="6" customFormat="1" ht="14.1" customHeight="1" x14ac:dyDescent="0.2">
      <c r="A31" s="73"/>
      <c r="B31" s="253"/>
      <c r="C31" s="217"/>
      <c r="D31" s="173"/>
      <c r="E31" s="173"/>
      <c r="F31" s="173"/>
      <c r="G31" s="172">
        <f>D31-E31-F31</f>
        <v>0</v>
      </c>
      <c r="H31" s="149">
        <f t="shared" ref="H31" si="4">G31*$G$11</f>
        <v>0</v>
      </c>
    </row>
    <row r="32" spans="1:8" s="6" customFormat="1" ht="14.1" customHeight="1" x14ac:dyDescent="0.2">
      <c r="A32" s="70"/>
      <c r="B32" s="254"/>
      <c r="C32" s="218"/>
      <c r="D32" s="174"/>
      <c r="E32" s="174"/>
      <c r="F32" s="174"/>
      <c r="G32" s="153"/>
      <c r="H32" s="150"/>
    </row>
    <row r="33" spans="1:8" s="6" customFormat="1" ht="14.1" customHeight="1" thickBot="1" x14ac:dyDescent="0.25">
      <c r="A33" s="74"/>
      <c r="B33" s="257"/>
      <c r="C33" s="219"/>
      <c r="D33" s="185"/>
      <c r="E33" s="185"/>
      <c r="F33" s="185"/>
      <c r="G33" s="186"/>
      <c r="H33" s="183"/>
    </row>
    <row r="34" spans="1:8" s="6" customFormat="1" ht="24.95" customHeight="1" thickTop="1" x14ac:dyDescent="0.2">
      <c r="A34" s="7"/>
      <c r="B34" s="8"/>
      <c r="C34" s="42" t="s">
        <v>16</v>
      </c>
      <c r="D34" s="87">
        <f>SUM(D16:D33)</f>
        <v>0</v>
      </c>
      <c r="E34" s="87">
        <f>SUM(E16:E33)</f>
        <v>0</v>
      </c>
      <c r="F34" s="87">
        <f>SUM(F16:F33)</f>
        <v>0</v>
      </c>
      <c r="G34" s="88">
        <f>SUM(G16:G33)</f>
        <v>0</v>
      </c>
      <c r="H34" s="36">
        <f>SUM(H16:H33)</f>
        <v>0</v>
      </c>
    </row>
    <row r="35" spans="1:8" s="6" customFormat="1" ht="24.95" customHeight="1" thickBot="1" x14ac:dyDescent="0.25">
      <c r="A35" s="7"/>
      <c r="B35" s="8"/>
      <c r="C35" s="43" t="s">
        <v>17</v>
      </c>
      <c r="D35" s="89">
        <f>SUM(D89+D137+D185+D233+D281)</f>
        <v>0</v>
      </c>
      <c r="E35" s="89">
        <f>SUM(E89+E137+E185+E233+E281)</f>
        <v>0</v>
      </c>
      <c r="F35" s="89">
        <f>SUM(F89+F137+F185+F233+F281)</f>
        <v>0</v>
      </c>
      <c r="G35" s="89">
        <f>SUM(G89+G137+G185+G233+G281)</f>
        <v>0</v>
      </c>
      <c r="H35" s="37">
        <f>SUM(H89+H137+H185+H233+H281)</f>
        <v>0</v>
      </c>
    </row>
    <row r="36" spans="1:8" s="6" customFormat="1" ht="24.95" customHeight="1" thickTop="1" x14ac:dyDescent="0.2">
      <c r="A36" s="7"/>
      <c r="B36" s="8"/>
      <c r="C36" s="44" t="s">
        <v>12</v>
      </c>
      <c r="D36" s="87">
        <f>SUM(D34:D35)</f>
        <v>0</v>
      </c>
      <c r="E36" s="87">
        <f>SUM(E34:E35)</f>
        <v>0</v>
      </c>
      <c r="F36" s="87">
        <f>SUM(F34:F35)</f>
        <v>0</v>
      </c>
      <c r="G36" s="88">
        <f>SUM(G34:G35)</f>
        <v>0</v>
      </c>
      <c r="H36" s="36">
        <f>SUM(H34:H35)</f>
        <v>0</v>
      </c>
    </row>
    <row r="37" spans="1:8" s="6" customFormat="1" ht="31.5" customHeight="1" thickBot="1" x14ac:dyDescent="0.25">
      <c r="A37" s="7"/>
      <c r="B37" s="8"/>
      <c r="C37" s="44" t="s">
        <v>38</v>
      </c>
      <c r="D37" s="89">
        <f>March!D38</f>
        <v>0</v>
      </c>
      <c r="E37" s="89">
        <f>March!E38</f>
        <v>0</v>
      </c>
      <c r="F37" s="89">
        <f>March!F38</f>
        <v>0</v>
      </c>
      <c r="G37" s="89">
        <f>March!G38</f>
        <v>0</v>
      </c>
      <c r="H37" s="38">
        <f>March!H38</f>
        <v>0</v>
      </c>
    </row>
    <row r="38" spans="1:8" s="6" customFormat="1" ht="24.95" customHeight="1" thickTop="1" x14ac:dyDescent="0.2">
      <c r="A38" s="9"/>
      <c r="B38" s="10"/>
      <c r="C38" s="45" t="s">
        <v>13</v>
      </c>
      <c r="D38" s="90">
        <f>SUM(D36:D37)</f>
        <v>0</v>
      </c>
      <c r="E38" s="90">
        <f>SUM(E36:E37)</f>
        <v>0</v>
      </c>
      <c r="F38" s="90">
        <f>SUM(F36:F37)</f>
        <v>0</v>
      </c>
      <c r="G38" s="91">
        <f>SUM(G36:G37)</f>
        <v>0</v>
      </c>
      <c r="H38" s="39">
        <f>SUM(H36:H37)</f>
        <v>0</v>
      </c>
    </row>
    <row r="39" spans="1:8" s="6" customFormat="1" ht="24" customHeight="1" thickBot="1" x14ac:dyDescent="0.3">
      <c r="A39" s="11"/>
      <c r="B39" s="11"/>
      <c r="C39" s="12"/>
      <c r="D39" s="13"/>
      <c r="E39" s="13"/>
      <c r="F39" s="203" t="s">
        <v>39</v>
      </c>
      <c r="G39" s="204"/>
      <c r="H39" s="27">
        <f>SUM(H36)</f>
        <v>0</v>
      </c>
    </row>
    <row r="40" spans="1:8" s="6" customFormat="1" ht="24" customHeight="1" thickTop="1" x14ac:dyDescent="0.25">
      <c r="A40" s="11"/>
      <c r="B40" s="11"/>
      <c r="C40" s="12"/>
      <c r="D40" s="13"/>
      <c r="E40" s="13"/>
      <c r="F40" s="199" t="s">
        <v>29</v>
      </c>
      <c r="G40" s="200"/>
      <c r="H40" s="24"/>
    </row>
    <row r="41" spans="1:8" s="6" customFormat="1" ht="24" customHeight="1" thickBot="1" x14ac:dyDescent="0.3">
      <c r="A41" s="48" t="s">
        <v>80</v>
      </c>
      <c r="B41" s="15"/>
      <c r="C41" s="101"/>
      <c r="D41" s="49"/>
      <c r="E41" s="13"/>
      <c r="F41" s="199" t="s">
        <v>34</v>
      </c>
      <c r="G41" s="200"/>
      <c r="H41" s="28">
        <f>SUM(H39-H40)</f>
        <v>0</v>
      </c>
    </row>
    <row r="42" spans="1:8" s="6" customFormat="1" ht="9.75" customHeight="1" x14ac:dyDescent="0.25">
      <c r="A42" s="16"/>
      <c r="B42" s="16"/>
      <c r="C42" s="17"/>
      <c r="D42" s="18"/>
      <c r="E42" s="18"/>
      <c r="F42" s="19"/>
      <c r="G42" s="16"/>
      <c r="H42" s="20"/>
    </row>
    <row r="43" spans="1:8" s="6" customFormat="1" ht="20.25" customHeight="1" x14ac:dyDescent="0.2">
      <c r="A43" s="201" t="s">
        <v>30</v>
      </c>
      <c r="B43" s="201"/>
      <c r="C43" s="201"/>
      <c r="D43" s="201"/>
      <c r="E43" s="201"/>
      <c r="F43" s="201"/>
      <c r="G43" s="201"/>
      <c r="H43" s="201"/>
    </row>
    <row r="44" spans="1:8" s="6" customFormat="1" ht="24" customHeight="1" x14ac:dyDescent="0.25">
      <c r="A44" s="59" t="s">
        <v>81</v>
      </c>
      <c r="B44" s="202"/>
      <c r="C44" s="202"/>
      <c r="D44" s="202"/>
      <c r="E44" s="61" t="s">
        <v>8</v>
      </c>
      <c r="F44" s="202"/>
      <c r="G44" s="202"/>
      <c r="H44" s="202"/>
    </row>
    <row r="45" spans="1:8" s="6" customFormat="1" ht="30" customHeight="1" x14ac:dyDescent="0.25">
      <c r="A45" s="60" t="s">
        <v>82</v>
      </c>
      <c r="B45" s="190"/>
      <c r="C45" s="190"/>
      <c r="D45" s="190"/>
      <c r="E45" s="61" t="s">
        <v>7</v>
      </c>
      <c r="F45" s="191"/>
      <c r="G45" s="191"/>
      <c r="H45" s="191"/>
    </row>
    <row r="46" spans="1:8" s="6" customFormat="1" ht="17.25" customHeight="1" x14ac:dyDescent="0.25">
      <c r="A46" s="23"/>
      <c r="B46" s="33"/>
      <c r="C46" s="33"/>
      <c r="D46" s="33"/>
      <c r="E46" s="21"/>
      <c r="F46" s="25"/>
      <c r="G46" s="25"/>
      <c r="H46" s="25"/>
    </row>
    <row r="47" spans="1:8" s="6" customFormat="1" ht="15.2" customHeight="1" x14ac:dyDescent="0.25">
      <c r="A47" s="188" t="s">
        <v>31</v>
      </c>
      <c r="B47" s="188"/>
      <c r="C47" s="188"/>
      <c r="D47" s="188"/>
      <c r="E47" s="188"/>
      <c r="F47" s="188"/>
      <c r="G47" s="182" t="s">
        <v>90</v>
      </c>
      <c r="H47" s="182"/>
    </row>
    <row r="48" spans="1:8" s="32" customFormat="1" ht="15.2" customHeight="1" x14ac:dyDescent="0.2">
      <c r="A48" s="30" t="s">
        <v>50</v>
      </c>
      <c r="B48" s="30"/>
      <c r="C48" s="34"/>
      <c r="D48" s="34"/>
      <c r="E48" s="34"/>
      <c r="F48" s="34"/>
      <c r="G48" s="31"/>
      <c r="H48" s="31"/>
    </row>
    <row r="49" spans="1:8" ht="18" x14ac:dyDescent="0.25">
      <c r="A49" s="171" t="s">
        <v>37</v>
      </c>
      <c r="B49" s="171"/>
      <c r="C49" s="171"/>
      <c r="D49" s="171"/>
      <c r="E49" s="171"/>
      <c r="F49" s="171"/>
      <c r="G49" s="171"/>
      <c r="H49" s="171"/>
    </row>
    <row r="50" spans="1:8" x14ac:dyDescent="0.2">
      <c r="A50" s="50"/>
      <c r="B50" s="50"/>
      <c r="C50" s="50"/>
      <c r="D50" s="50"/>
      <c r="E50" s="50"/>
      <c r="F50" s="50"/>
      <c r="G50" s="50"/>
      <c r="H50" s="51" t="s">
        <v>33</v>
      </c>
    </row>
    <row r="51" spans="1:8" s="6" customFormat="1" ht="20.100000000000001" customHeight="1" thickBot="1" x14ac:dyDescent="0.3">
      <c r="A51" s="46" t="s">
        <v>3</v>
      </c>
      <c r="B51" s="159">
        <f>$B$5</f>
        <v>0</v>
      </c>
      <c r="C51" s="159"/>
      <c r="D51" s="159"/>
      <c r="E51" s="46" t="s">
        <v>35</v>
      </c>
      <c r="F51" s="63" t="str">
        <f>$D$11</f>
        <v>April</v>
      </c>
      <c r="G51" s="64">
        <f>E11</f>
        <v>0</v>
      </c>
      <c r="H51" s="62"/>
    </row>
    <row r="52" spans="1:8" s="6" customFormat="1" ht="9.9499999999999993" customHeight="1" x14ac:dyDescent="0.2">
      <c r="A52" s="47"/>
      <c r="B52" s="52"/>
      <c r="C52" s="52"/>
      <c r="D52" s="52"/>
      <c r="E52" s="47"/>
      <c r="F52" s="52"/>
      <c r="G52" s="52"/>
      <c r="H52" s="52"/>
    </row>
    <row r="53" spans="1:8" s="6" customFormat="1" ht="15.2" customHeight="1" x14ac:dyDescent="0.25">
      <c r="A53" s="158" t="s">
        <v>36</v>
      </c>
      <c r="B53" s="258"/>
      <c r="C53" s="258"/>
      <c r="D53" s="258"/>
      <c r="E53" s="258"/>
      <c r="F53" s="258"/>
      <c r="G53" s="52"/>
      <c r="H53" s="52"/>
    </row>
    <row r="54" spans="1:8" ht="12.95" customHeight="1" x14ac:dyDescent="0.2">
      <c r="A54" s="50"/>
      <c r="B54" s="50"/>
      <c r="C54" s="50"/>
      <c r="D54" s="50"/>
      <c r="E54" s="50"/>
      <c r="F54" s="50"/>
      <c r="G54" s="50"/>
      <c r="H54" s="50"/>
    </row>
    <row r="55" spans="1:8" ht="66" customHeight="1" thickBot="1" x14ac:dyDescent="0.25">
      <c r="A55" s="53" t="s">
        <v>10</v>
      </c>
      <c r="B55" s="54" t="s">
        <v>21</v>
      </c>
      <c r="C55" s="55" t="s">
        <v>11</v>
      </c>
      <c r="D55" s="55" t="s">
        <v>40</v>
      </c>
      <c r="E55" s="56" t="s">
        <v>41</v>
      </c>
      <c r="F55" s="56" t="s">
        <v>42</v>
      </c>
      <c r="G55" s="56" t="s">
        <v>43</v>
      </c>
      <c r="H55" s="5" t="s">
        <v>89</v>
      </c>
    </row>
    <row r="56" spans="1:8" ht="14.1" customHeight="1" x14ac:dyDescent="0.2">
      <c r="A56" s="69"/>
      <c r="B56" s="250"/>
      <c r="C56" s="231"/>
      <c r="D56" s="155"/>
      <c r="E56" s="155"/>
      <c r="F56" s="155"/>
      <c r="G56" s="152">
        <f>D56-E56-F56</f>
        <v>0</v>
      </c>
      <c r="H56" s="149">
        <f>G56*$G$11</f>
        <v>0</v>
      </c>
    </row>
    <row r="57" spans="1:8" ht="14.1" customHeight="1" x14ac:dyDescent="0.2">
      <c r="A57" s="70"/>
      <c r="B57" s="251"/>
      <c r="C57" s="228"/>
      <c r="D57" s="156"/>
      <c r="E57" s="156"/>
      <c r="F57" s="156"/>
      <c r="G57" s="153"/>
      <c r="H57" s="150"/>
    </row>
    <row r="58" spans="1:8" s="6" customFormat="1" ht="14.1" customHeight="1" thickBot="1" x14ac:dyDescent="0.25">
      <c r="A58" s="71"/>
      <c r="B58" s="252"/>
      <c r="C58" s="229"/>
      <c r="D58" s="157"/>
      <c r="E58" s="157"/>
      <c r="F58" s="157"/>
      <c r="G58" s="154"/>
      <c r="H58" s="151"/>
    </row>
    <row r="59" spans="1:8" s="6" customFormat="1" ht="14.1" customHeight="1" x14ac:dyDescent="0.2">
      <c r="A59" s="69"/>
      <c r="B59" s="253"/>
      <c r="C59" s="217"/>
      <c r="D59" s="173"/>
      <c r="E59" s="173"/>
      <c r="F59" s="173"/>
      <c r="G59" s="172">
        <f>D59-E59-F59</f>
        <v>0</v>
      </c>
      <c r="H59" s="149">
        <f t="shared" ref="H59" si="5">G59*$G$11</f>
        <v>0</v>
      </c>
    </row>
    <row r="60" spans="1:8" s="6" customFormat="1" ht="14.1" customHeight="1" x14ac:dyDescent="0.2">
      <c r="A60" s="72"/>
      <c r="B60" s="254"/>
      <c r="C60" s="218"/>
      <c r="D60" s="174"/>
      <c r="E60" s="174"/>
      <c r="F60" s="174"/>
      <c r="G60" s="153"/>
      <c r="H60" s="150"/>
    </row>
    <row r="61" spans="1:8" s="6" customFormat="1" ht="14.1" customHeight="1" thickBot="1" x14ac:dyDescent="0.25">
      <c r="A61" s="71"/>
      <c r="B61" s="255"/>
      <c r="C61" s="223"/>
      <c r="D61" s="175"/>
      <c r="E61" s="175"/>
      <c r="F61" s="175"/>
      <c r="G61" s="154"/>
      <c r="H61" s="151"/>
    </row>
    <row r="62" spans="1:8" s="6" customFormat="1" ht="14.1" customHeight="1" x14ac:dyDescent="0.2">
      <c r="A62" s="69"/>
      <c r="B62" s="253"/>
      <c r="C62" s="217"/>
      <c r="D62" s="173"/>
      <c r="E62" s="173"/>
      <c r="F62" s="173"/>
      <c r="G62" s="172">
        <f>D62-E62-F62</f>
        <v>0</v>
      </c>
      <c r="H62" s="149">
        <f t="shared" ref="H62" si="6">G62*$G$11</f>
        <v>0</v>
      </c>
    </row>
    <row r="63" spans="1:8" s="6" customFormat="1" ht="14.1" customHeight="1" x14ac:dyDescent="0.2">
      <c r="A63" s="72"/>
      <c r="B63" s="254"/>
      <c r="C63" s="218"/>
      <c r="D63" s="174"/>
      <c r="E63" s="174"/>
      <c r="F63" s="174"/>
      <c r="G63" s="153"/>
      <c r="H63" s="150"/>
    </row>
    <row r="64" spans="1:8" s="6" customFormat="1" ht="14.1" customHeight="1" thickBot="1" x14ac:dyDescent="0.25">
      <c r="A64" s="71"/>
      <c r="B64" s="255"/>
      <c r="C64" s="223"/>
      <c r="D64" s="175"/>
      <c r="E64" s="175"/>
      <c r="F64" s="175"/>
      <c r="G64" s="154"/>
      <c r="H64" s="151"/>
    </row>
    <row r="65" spans="1:8" s="6" customFormat="1" ht="14.1" customHeight="1" x14ac:dyDescent="0.2">
      <c r="A65" s="69"/>
      <c r="B65" s="253"/>
      <c r="C65" s="217"/>
      <c r="D65" s="173"/>
      <c r="E65" s="173"/>
      <c r="F65" s="173"/>
      <c r="G65" s="172">
        <f>D65-E65-F65</f>
        <v>0</v>
      </c>
      <c r="H65" s="149">
        <f t="shared" ref="H65" si="7">G65*$G$11</f>
        <v>0</v>
      </c>
    </row>
    <row r="66" spans="1:8" s="6" customFormat="1" ht="14.1" customHeight="1" x14ac:dyDescent="0.2">
      <c r="A66" s="72"/>
      <c r="B66" s="254"/>
      <c r="C66" s="218"/>
      <c r="D66" s="174"/>
      <c r="E66" s="174"/>
      <c r="F66" s="174"/>
      <c r="G66" s="153"/>
      <c r="H66" s="150"/>
    </row>
    <row r="67" spans="1:8" s="6" customFormat="1" ht="14.1" customHeight="1" thickBot="1" x14ac:dyDescent="0.25">
      <c r="A67" s="71"/>
      <c r="B67" s="255"/>
      <c r="C67" s="223"/>
      <c r="D67" s="175"/>
      <c r="E67" s="175"/>
      <c r="F67" s="175"/>
      <c r="G67" s="154"/>
      <c r="H67" s="151"/>
    </row>
    <row r="68" spans="1:8" s="6" customFormat="1" ht="14.1" customHeight="1" x14ac:dyDescent="0.2">
      <c r="A68" s="69"/>
      <c r="B68" s="253"/>
      <c r="C68" s="217"/>
      <c r="D68" s="173"/>
      <c r="E68" s="173"/>
      <c r="F68" s="173"/>
      <c r="G68" s="172">
        <f>D68-E68-F68</f>
        <v>0</v>
      </c>
      <c r="H68" s="149">
        <f t="shared" ref="H68" si="8">G68*$G$11</f>
        <v>0</v>
      </c>
    </row>
    <row r="69" spans="1:8" s="6" customFormat="1" ht="14.1" customHeight="1" x14ac:dyDescent="0.2">
      <c r="A69" s="72"/>
      <c r="B69" s="254"/>
      <c r="C69" s="218"/>
      <c r="D69" s="174"/>
      <c r="E69" s="174"/>
      <c r="F69" s="174"/>
      <c r="G69" s="153"/>
      <c r="H69" s="150"/>
    </row>
    <row r="70" spans="1:8" s="6" customFormat="1" ht="14.1" customHeight="1" thickBot="1" x14ac:dyDescent="0.25">
      <c r="A70" s="71"/>
      <c r="B70" s="255"/>
      <c r="C70" s="218"/>
      <c r="D70" s="175"/>
      <c r="E70" s="175"/>
      <c r="F70" s="175"/>
      <c r="G70" s="154"/>
      <c r="H70" s="151"/>
    </row>
    <row r="71" spans="1:8" ht="14.1" customHeight="1" x14ac:dyDescent="0.2">
      <c r="A71" s="69"/>
      <c r="B71" s="259"/>
      <c r="C71" s="227"/>
      <c r="D71" s="173"/>
      <c r="E71" s="195"/>
      <c r="F71" s="195"/>
      <c r="G71" s="172">
        <f>D71-E71-F71</f>
        <v>0</v>
      </c>
      <c r="H71" s="149">
        <f t="shared" ref="H71" si="9">G71*$G$11</f>
        <v>0</v>
      </c>
    </row>
    <row r="72" spans="1:8" ht="14.1" customHeight="1" x14ac:dyDescent="0.2">
      <c r="A72" s="70"/>
      <c r="B72" s="251"/>
      <c r="C72" s="228"/>
      <c r="D72" s="174"/>
      <c r="E72" s="156"/>
      <c r="F72" s="156"/>
      <c r="G72" s="153"/>
      <c r="H72" s="150"/>
    </row>
    <row r="73" spans="1:8" s="6" customFormat="1" ht="14.1" customHeight="1" thickBot="1" x14ac:dyDescent="0.25">
      <c r="A73" s="71"/>
      <c r="B73" s="252"/>
      <c r="C73" s="229"/>
      <c r="D73" s="175"/>
      <c r="E73" s="157"/>
      <c r="F73" s="157"/>
      <c r="G73" s="154"/>
      <c r="H73" s="151"/>
    </row>
    <row r="74" spans="1:8" s="6" customFormat="1" ht="14.1" customHeight="1" x14ac:dyDescent="0.2">
      <c r="A74" s="69"/>
      <c r="B74" s="253"/>
      <c r="C74" s="217"/>
      <c r="D74" s="173"/>
      <c r="E74" s="173"/>
      <c r="F74" s="173"/>
      <c r="G74" s="172">
        <f>D74-E74-F74</f>
        <v>0</v>
      </c>
      <c r="H74" s="149">
        <f t="shared" ref="H74" si="10">G74*$G$11</f>
        <v>0</v>
      </c>
    </row>
    <row r="75" spans="1:8" s="6" customFormat="1" ht="14.1" customHeight="1" x14ac:dyDescent="0.2">
      <c r="A75" s="72"/>
      <c r="B75" s="254"/>
      <c r="C75" s="218"/>
      <c r="D75" s="174"/>
      <c r="E75" s="174"/>
      <c r="F75" s="174"/>
      <c r="G75" s="153"/>
      <c r="H75" s="150"/>
    </row>
    <row r="76" spans="1:8" s="6" customFormat="1" ht="14.1" customHeight="1" thickBot="1" x14ac:dyDescent="0.25">
      <c r="A76" s="71"/>
      <c r="B76" s="255"/>
      <c r="C76" s="223"/>
      <c r="D76" s="175"/>
      <c r="E76" s="175"/>
      <c r="F76" s="175"/>
      <c r="G76" s="154"/>
      <c r="H76" s="151"/>
    </row>
    <row r="77" spans="1:8" s="6" customFormat="1" ht="14.1" customHeight="1" x14ac:dyDescent="0.2">
      <c r="A77" s="69"/>
      <c r="B77" s="253"/>
      <c r="C77" s="217"/>
      <c r="D77" s="173"/>
      <c r="E77" s="173"/>
      <c r="F77" s="173"/>
      <c r="G77" s="172">
        <f>D77-E77-F77</f>
        <v>0</v>
      </c>
      <c r="H77" s="149">
        <f t="shared" ref="H77" si="11">G77*$G$11</f>
        <v>0</v>
      </c>
    </row>
    <row r="78" spans="1:8" s="6" customFormat="1" ht="14.1" customHeight="1" x14ac:dyDescent="0.2">
      <c r="A78" s="72"/>
      <c r="B78" s="254"/>
      <c r="C78" s="218"/>
      <c r="D78" s="174"/>
      <c r="E78" s="174"/>
      <c r="F78" s="174"/>
      <c r="G78" s="153"/>
      <c r="H78" s="150"/>
    </row>
    <row r="79" spans="1:8" s="6" customFormat="1" ht="14.1" customHeight="1" thickBot="1" x14ac:dyDescent="0.25">
      <c r="A79" s="71"/>
      <c r="B79" s="255"/>
      <c r="C79" s="223"/>
      <c r="D79" s="175"/>
      <c r="E79" s="175"/>
      <c r="F79" s="175"/>
      <c r="G79" s="154"/>
      <c r="H79" s="151"/>
    </row>
    <row r="80" spans="1:8" s="6" customFormat="1" ht="14.1" customHeight="1" x14ac:dyDescent="0.2">
      <c r="A80" s="69"/>
      <c r="B80" s="253"/>
      <c r="C80" s="217"/>
      <c r="D80" s="173"/>
      <c r="E80" s="173"/>
      <c r="F80" s="173"/>
      <c r="G80" s="172">
        <f>D80-E80-F80</f>
        <v>0</v>
      </c>
      <c r="H80" s="149">
        <f t="shared" ref="H80" si="12">G80*$G$11</f>
        <v>0</v>
      </c>
    </row>
    <row r="81" spans="1:8" s="6" customFormat="1" ht="14.1" customHeight="1" x14ac:dyDescent="0.2">
      <c r="A81" s="72"/>
      <c r="B81" s="254"/>
      <c r="C81" s="218"/>
      <c r="D81" s="174"/>
      <c r="E81" s="174"/>
      <c r="F81" s="174"/>
      <c r="G81" s="153"/>
      <c r="H81" s="150"/>
    </row>
    <row r="82" spans="1:8" s="6" customFormat="1" ht="14.1" customHeight="1" thickBot="1" x14ac:dyDescent="0.25">
      <c r="A82" s="71"/>
      <c r="B82" s="255"/>
      <c r="C82" s="223"/>
      <c r="D82" s="175"/>
      <c r="E82" s="175"/>
      <c r="F82" s="175"/>
      <c r="G82" s="154"/>
      <c r="H82" s="151"/>
    </row>
    <row r="83" spans="1:8" s="6" customFormat="1" ht="14.1" customHeight="1" x14ac:dyDescent="0.2">
      <c r="A83" s="69"/>
      <c r="B83" s="253"/>
      <c r="C83" s="217"/>
      <c r="D83" s="173"/>
      <c r="E83" s="173"/>
      <c r="F83" s="173"/>
      <c r="G83" s="172">
        <f>D83-E83-F83</f>
        <v>0</v>
      </c>
      <c r="H83" s="149">
        <f t="shared" ref="H83" si="13">G83*$G$11</f>
        <v>0</v>
      </c>
    </row>
    <row r="84" spans="1:8" s="6" customFormat="1" ht="14.1" customHeight="1" x14ac:dyDescent="0.2">
      <c r="A84" s="72"/>
      <c r="B84" s="254"/>
      <c r="C84" s="218"/>
      <c r="D84" s="174"/>
      <c r="E84" s="174"/>
      <c r="F84" s="174"/>
      <c r="G84" s="153"/>
      <c r="H84" s="150"/>
    </row>
    <row r="85" spans="1:8" s="6" customFormat="1" ht="14.1" customHeight="1" thickBot="1" x14ac:dyDescent="0.25">
      <c r="A85" s="71"/>
      <c r="B85" s="255"/>
      <c r="C85" s="223"/>
      <c r="D85" s="175"/>
      <c r="E85" s="175"/>
      <c r="F85" s="175"/>
      <c r="G85" s="154"/>
      <c r="H85" s="151"/>
    </row>
    <row r="86" spans="1:8" s="6" customFormat="1" ht="14.1" customHeight="1" x14ac:dyDescent="0.2">
      <c r="A86" s="69"/>
      <c r="B86" s="260"/>
      <c r="C86" s="217"/>
      <c r="D86" s="173"/>
      <c r="E86" s="173"/>
      <c r="F86" s="173"/>
      <c r="G86" s="172">
        <f>D86-E86-F86</f>
        <v>0</v>
      </c>
      <c r="H86" s="149">
        <f t="shared" ref="H86" si="14">G86*$G$11</f>
        <v>0</v>
      </c>
    </row>
    <row r="87" spans="1:8" s="6" customFormat="1" ht="14.1" customHeight="1" x14ac:dyDescent="0.2">
      <c r="A87" s="76"/>
      <c r="B87" s="261"/>
      <c r="C87" s="218"/>
      <c r="D87" s="174"/>
      <c r="E87" s="174"/>
      <c r="F87" s="174"/>
      <c r="G87" s="153"/>
      <c r="H87" s="150"/>
    </row>
    <row r="88" spans="1:8" s="6" customFormat="1" ht="14.1" customHeight="1" thickBot="1" x14ac:dyDescent="0.25">
      <c r="A88" s="74"/>
      <c r="B88" s="262"/>
      <c r="C88" s="219"/>
      <c r="D88" s="185"/>
      <c r="E88" s="185"/>
      <c r="F88" s="185"/>
      <c r="G88" s="186"/>
      <c r="H88" s="183"/>
    </row>
    <row r="89" spans="1:8" s="6" customFormat="1" ht="24.95" customHeight="1" thickTop="1" thickBot="1" x14ac:dyDescent="0.25">
      <c r="A89" s="7"/>
      <c r="B89" s="8"/>
      <c r="C89" s="41" t="s">
        <v>16</v>
      </c>
      <c r="D89" s="85">
        <f>SUM(D56:D88)</f>
        <v>0</v>
      </c>
      <c r="E89" s="85">
        <f>SUM(E56:E88)</f>
        <v>0</v>
      </c>
      <c r="F89" s="85">
        <f>SUM(F56:F88)</f>
        <v>0</v>
      </c>
      <c r="G89" s="86">
        <f>SUM(G56:G88)</f>
        <v>0</v>
      </c>
      <c r="H89" s="40">
        <f>SUM(H56:H88)</f>
        <v>0</v>
      </c>
    </row>
    <row r="90" spans="1:8" s="6" customFormat="1" ht="9.75" customHeight="1" x14ac:dyDescent="0.25">
      <c r="A90" s="16"/>
      <c r="B90" s="16"/>
      <c r="C90" s="17"/>
      <c r="D90" s="18"/>
      <c r="E90" s="18"/>
      <c r="F90" s="19"/>
      <c r="G90" s="16"/>
      <c r="H90" s="20"/>
    </row>
    <row r="91" spans="1:8" s="6" customFormat="1" ht="20.25" customHeight="1" x14ac:dyDescent="0.2">
      <c r="A91" s="201" t="s">
        <v>30</v>
      </c>
      <c r="B91" s="201"/>
      <c r="C91" s="201"/>
      <c r="D91" s="201"/>
      <c r="E91" s="201"/>
      <c r="F91" s="201"/>
      <c r="G91" s="201"/>
      <c r="H91" s="201"/>
    </row>
    <row r="92" spans="1:8" s="6" customFormat="1" ht="24" customHeight="1" x14ac:dyDescent="0.25">
      <c r="A92" s="57" t="s">
        <v>81</v>
      </c>
      <c r="B92" s="234">
        <f>$B$44</f>
        <v>0</v>
      </c>
      <c r="C92" s="234"/>
      <c r="D92" s="234"/>
      <c r="E92" s="21" t="s">
        <v>8</v>
      </c>
      <c r="F92" s="202">
        <f>$F$44</f>
        <v>0</v>
      </c>
      <c r="G92" s="202"/>
      <c r="H92" s="202"/>
    </row>
    <row r="93" spans="1:8" s="6" customFormat="1" ht="30" customHeight="1" x14ac:dyDescent="0.25">
      <c r="A93" s="58" t="s">
        <v>82</v>
      </c>
      <c r="B93" s="190"/>
      <c r="C93" s="190"/>
      <c r="D93" s="190"/>
      <c r="E93" s="21" t="s">
        <v>7</v>
      </c>
      <c r="F93" s="191"/>
      <c r="G93" s="191"/>
      <c r="H93" s="191"/>
    </row>
    <row r="94" spans="1:8" s="6" customFormat="1" ht="18.75" customHeight="1" x14ac:dyDescent="0.25">
      <c r="A94" s="23"/>
      <c r="B94" s="33"/>
      <c r="C94" s="33"/>
      <c r="D94" s="33"/>
      <c r="E94" s="21"/>
      <c r="F94" s="25"/>
      <c r="G94" s="25"/>
      <c r="H94" s="25"/>
    </row>
    <row r="95" spans="1:8" s="6" customFormat="1" ht="15.2" customHeight="1" x14ac:dyDescent="0.25">
      <c r="A95" s="188" t="s">
        <v>31</v>
      </c>
      <c r="B95" s="188"/>
      <c r="C95" s="188"/>
      <c r="D95" s="188"/>
      <c r="E95" s="188"/>
      <c r="F95" s="188"/>
      <c r="G95" s="182" t="s">
        <v>90</v>
      </c>
      <c r="H95" s="182"/>
    </row>
    <row r="96" spans="1:8" s="6" customFormat="1" ht="15.2" customHeight="1" x14ac:dyDescent="0.25">
      <c r="A96" s="34" t="s">
        <v>50</v>
      </c>
      <c r="B96" s="34"/>
      <c r="C96" s="34"/>
      <c r="D96" s="34"/>
      <c r="E96" s="34"/>
      <c r="F96" s="34"/>
      <c r="G96" s="35"/>
      <c r="H96" s="35"/>
    </row>
    <row r="97" spans="1:8" ht="18" x14ac:dyDescent="0.25">
      <c r="A97" s="171" t="s">
        <v>37</v>
      </c>
      <c r="B97" s="171"/>
      <c r="C97" s="171"/>
      <c r="D97" s="171"/>
      <c r="E97" s="171"/>
      <c r="F97" s="171"/>
      <c r="G97" s="171"/>
      <c r="H97" s="171"/>
    </row>
    <row r="98" spans="1:8" x14ac:dyDescent="0.2">
      <c r="A98" s="50"/>
      <c r="B98" s="50"/>
      <c r="C98" s="50"/>
      <c r="D98" s="50"/>
      <c r="E98" s="50"/>
      <c r="F98" s="50"/>
      <c r="G98" s="50"/>
      <c r="H98" s="51" t="s">
        <v>33</v>
      </c>
    </row>
    <row r="99" spans="1:8" s="6" customFormat="1" ht="20.100000000000001" customHeight="1" thickBot="1" x14ac:dyDescent="0.3">
      <c r="A99" s="46" t="s">
        <v>3</v>
      </c>
      <c r="B99" s="159">
        <f>$B$5</f>
        <v>0</v>
      </c>
      <c r="C99" s="159"/>
      <c r="D99" s="159"/>
      <c r="E99" s="46" t="s">
        <v>35</v>
      </c>
      <c r="F99" s="63" t="str">
        <f>$D$11</f>
        <v>April</v>
      </c>
      <c r="G99" s="64">
        <f>E11</f>
        <v>0</v>
      </c>
      <c r="H99" s="62"/>
    </row>
    <row r="100" spans="1:8" s="6" customFormat="1" ht="9.9499999999999993" customHeight="1" x14ac:dyDescent="0.2">
      <c r="A100" s="47"/>
      <c r="B100" s="52"/>
      <c r="C100" s="52"/>
      <c r="D100" s="52"/>
      <c r="E100" s="47"/>
      <c r="F100" s="52"/>
      <c r="G100" s="52"/>
      <c r="H100" s="52"/>
    </row>
    <row r="101" spans="1:8" s="6" customFormat="1" ht="15.2" customHeight="1" x14ac:dyDescent="0.25">
      <c r="A101" s="158" t="s">
        <v>36</v>
      </c>
      <c r="B101" s="158"/>
      <c r="C101" s="158"/>
      <c r="D101" s="158"/>
      <c r="E101" s="158"/>
      <c r="F101" s="158"/>
      <c r="G101" s="52"/>
      <c r="H101" s="52"/>
    </row>
    <row r="102" spans="1:8" ht="12.95" customHeight="1" x14ac:dyDescent="0.2">
      <c r="A102" s="50"/>
      <c r="B102" s="50"/>
      <c r="C102" s="50"/>
      <c r="D102" s="50"/>
      <c r="E102" s="50"/>
      <c r="F102" s="50"/>
      <c r="G102" s="50"/>
      <c r="H102" s="50"/>
    </row>
    <row r="103" spans="1:8" ht="66" customHeight="1" thickBot="1" x14ac:dyDescent="0.25">
      <c r="A103" s="53" t="s">
        <v>10</v>
      </c>
      <c r="B103" s="54" t="s">
        <v>21</v>
      </c>
      <c r="C103" s="55" t="s">
        <v>11</v>
      </c>
      <c r="D103" s="55" t="s">
        <v>40</v>
      </c>
      <c r="E103" s="56" t="s">
        <v>41</v>
      </c>
      <c r="F103" s="56" t="s">
        <v>42</v>
      </c>
      <c r="G103" s="56" t="s">
        <v>43</v>
      </c>
      <c r="H103" s="5" t="s">
        <v>89</v>
      </c>
    </row>
    <row r="104" spans="1:8" ht="14.1" customHeight="1" x14ac:dyDescent="0.2">
      <c r="A104" s="69"/>
      <c r="B104" s="230"/>
      <c r="C104" s="231"/>
      <c r="D104" s="155"/>
      <c r="E104" s="155"/>
      <c r="F104" s="155"/>
      <c r="G104" s="152">
        <f>D104-E104-F104</f>
        <v>0</v>
      </c>
      <c r="H104" s="149">
        <f>G104*$G$11</f>
        <v>0</v>
      </c>
    </row>
    <row r="105" spans="1:8" ht="14.1" customHeight="1" x14ac:dyDescent="0.2">
      <c r="A105" s="70"/>
      <c r="B105" s="225"/>
      <c r="C105" s="228"/>
      <c r="D105" s="156"/>
      <c r="E105" s="156"/>
      <c r="F105" s="156"/>
      <c r="G105" s="153"/>
      <c r="H105" s="150"/>
    </row>
    <row r="106" spans="1:8" s="6" customFormat="1" ht="14.1" customHeight="1" thickBot="1" x14ac:dyDescent="0.25">
      <c r="A106" s="71"/>
      <c r="B106" s="226"/>
      <c r="C106" s="229"/>
      <c r="D106" s="157"/>
      <c r="E106" s="157"/>
      <c r="F106" s="157"/>
      <c r="G106" s="154"/>
      <c r="H106" s="151"/>
    </row>
    <row r="107" spans="1:8" s="6" customFormat="1" ht="14.1" customHeight="1" x14ac:dyDescent="0.2">
      <c r="A107" s="69"/>
      <c r="B107" s="220"/>
      <c r="C107" s="217"/>
      <c r="D107" s="173"/>
      <c r="E107" s="173"/>
      <c r="F107" s="173"/>
      <c r="G107" s="172">
        <f>D107-E107-F107</f>
        <v>0</v>
      </c>
      <c r="H107" s="149">
        <f t="shared" ref="H107" si="15">G107*$G$11</f>
        <v>0</v>
      </c>
    </row>
    <row r="108" spans="1:8" s="6" customFormat="1" ht="14.1" customHeight="1" x14ac:dyDescent="0.2">
      <c r="A108" s="72"/>
      <c r="B108" s="221"/>
      <c r="C108" s="218"/>
      <c r="D108" s="174"/>
      <c r="E108" s="174"/>
      <c r="F108" s="174"/>
      <c r="G108" s="153"/>
      <c r="H108" s="150"/>
    </row>
    <row r="109" spans="1:8" s="6" customFormat="1" ht="14.1" customHeight="1" thickBot="1" x14ac:dyDescent="0.25">
      <c r="A109" s="71"/>
      <c r="B109" s="222"/>
      <c r="C109" s="223"/>
      <c r="D109" s="175"/>
      <c r="E109" s="175"/>
      <c r="F109" s="175"/>
      <c r="G109" s="154"/>
      <c r="H109" s="151"/>
    </row>
    <row r="110" spans="1:8" s="6" customFormat="1" ht="14.1" customHeight="1" x14ac:dyDescent="0.2">
      <c r="A110" s="69"/>
      <c r="B110" s="220"/>
      <c r="C110" s="217"/>
      <c r="D110" s="173"/>
      <c r="E110" s="173"/>
      <c r="F110" s="173"/>
      <c r="G110" s="172">
        <f>D110-E110-F110</f>
        <v>0</v>
      </c>
      <c r="H110" s="149">
        <f t="shared" ref="H110" si="16">G110*$G$11</f>
        <v>0</v>
      </c>
    </row>
    <row r="111" spans="1:8" s="6" customFormat="1" ht="14.1" customHeight="1" x14ac:dyDescent="0.2">
      <c r="A111" s="72"/>
      <c r="B111" s="221"/>
      <c r="C111" s="218"/>
      <c r="D111" s="174"/>
      <c r="E111" s="174"/>
      <c r="F111" s="174"/>
      <c r="G111" s="153"/>
      <c r="H111" s="150"/>
    </row>
    <row r="112" spans="1:8" s="6" customFormat="1" ht="14.1" customHeight="1" thickBot="1" x14ac:dyDescent="0.25">
      <c r="A112" s="71"/>
      <c r="B112" s="222"/>
      <c r="C112" s="223"/>
      <c r="D112" s="175"/>
      <c r="E112" s="175"/>
      <c r="F112" s="175"/>
      <c r="G112" s="154"/>
      <c r="H112" s="151"/>
    </row>
    <row r="113" spans="1:8" s="6" customFormat="1" ht="14.1" customHeight="1" x14ac:dyDescent="0.2">
      <c r="A113" s="69"/>
      <c r="B113" s="220"/>
      <c r="C113" s="217"/>
      <c r="D113" s="173"/>
      <c r="E113" s="173"/>
      <c r="F113" s="173"/>
      <c r="G113" s="172">
        <f>D113-E113-F113</f>
        <v>0</v>
      </c>
      <c r="H113" s="149">
        <f t="shared" ref="H113" si="17">G113*$G$11</f>
        <v>0</v>
      </c>
    </row>
    <row r="114" spans="1:8" s="6" customFormat="1" ht="14.1" customHeight="1" x14ac:dyDescent="0.2">
      <c r="A114" s="72"/>
      <c r="B114" s="221"/>
      <c r="C114" s="218"/>
      <c r="D114" s="174"/>
      <c r="E114" s="174"/>
      <c r="F114" s="174"/>
      <c r="G114" s="153"/>
      <c r="H114" s="150"/>
    </row>
    <row r="115" spans="1:8" s="6" customFormat="1" ht="14.1" customHeight="1" thickBot="1" x14ac:dyDescent="0.25">
      <c r="A115" s="71"/>
      <c r="B115" s="222"/>
      <c r="C115" s="223"/>
      <c r="D115" s="175"/>
      <c r="E115" s="175"/>
      <c r="F115" s="175"/>
      <c r="G115" s="154"/>
      <c r="H115" s="151"/>
    </row>
    <row r="116" spans="1:8" s="6" customFormat="1" ht="14.1" customHeight="1" x14ac:dyDescent="0.2">
      <c r="A116" s="69"/>
      <c r="B116" s="220"/>
      <c r="C116" s="217"/>
      <c r="D116" s="173"/>
      <c r="E116" s="173"/>
      <c r="F116" s="173"/>
      <c r="G116" s="172">
        <f>D116-E116-F116</f>
        <v>0</v>
      </c>
      <c r="H116" s="149">
        <f t="shared" ref="H116" si="18">G116*$G$11</f>
        <v>0</v>
      </c>
    </row>
    <row r="117" spans="1:8" s="6" customFormat="1" ht="14.1" customHeight="1" x14ac:dyDescent="0.2">
      <c r="A117" s="72"/>
      <c r="B117" s="221"/>
      <c r="C117" s="218"/>
      <c r="D117" s="174"/>
      <c r="E117" s="174"/>
      <c r="F117" s="174"/>
      <c r="G117" s="153"/>
      <c r="H117" s="150"/>
    </row>
    <row r="118" spans="1:8" s="6" customFormat="1" ht="14.1" customHeight="1" thickBot="1" x14ac:dyDescent="0.25">
      <c r="A118" s="71"/>
      <c r="B118" s="222"/>
      <c r="C118" s="223"/>
      <c r="D118" s="175"/>
      <c r="E118" s="175"/>
      <c r="F118" s="175"/>
      <c r="G118" s="154"/>
      <c r="H118" s="151"/>
    </row>
    <row r="119" spans="1:8" ht="14.1" customHeight="1" x14ac:dyDescent="0.2">
      <c r="A119" s="69"/>
      <c r="B119" s="224"/>
      <c r="C119" s="227"/>
      <c r="D119" s="173"/>
      <c r="E119" s="195"/>
      <c r="F119" s="195"/>
      <c r="G119" s="172">
        <f>D119-E119-F119</f>
        <v>0</v>
      </c>
      <c r="H119" s="149">
        <f t="shared" ref="H119" si="19">G119*$G$11</f>
        <v>0</v>
      </c>
    </row>
    <row r="120" spans="1:8" ht="14.1" customHeight="1" x14ac:dyDescent="0.2">
      <c r="A120" s="70"/>
      <c r="B120" s="225"/>
      <c r="C120" s="228"/>
      <c r="D120" s="174"/>
      <c r="E120" s="156"/>
      <c r="F120" s="156"/>
      <c r="G120" s="153"/>
      <c r="H120" s="150"/>
    </row>
    <row r="121" spans="1:8" s="6" customFormat="1" ht="14.1" customHeight="1" thickBot="1" x14ac:dyDescent="0.25">
      <c r="A121" s="71"/>
      <c r="B121" s="226"/>
      <c r="C121" s="229"/>
      <c r="D121" s="175"/>
      <c r="E121" s="157"/>
      <c r="F121" s="157"/>
      <c r="G121" s="154"/>
      <c r="H121" s="151"/>
    </row>
    <row r="122" spans="1:8" s="6" customFormat="1" ht="14.1" customHeight="1" x14ac:dyDescent="0.2">
      <c r="A122" s="69"/>
      <c r="B122" s="220"/>
      <c r="C122" s="217"/>
      <c r="D122" s="173"/>
      <c r="E122" s="173"/>
      <c r="F122" s="173"/>
      <c r="G122" s="172">
        <f>D122-E122-F122</f>
        <v>0</v>
      </c>
      <c r="H122" s="149">
        <f t="shared" ref="H122" si="20">G122*$G$11</f>
        <v>0</v>
      </c>
    </row>
    <row r="123" spans="1:8" s="6" customFormat="1" ht="14.1" customHeight="1" x14ac:dyDescent="0.2">
      <c r="A123" s="72"/>
      <c r="B123" s="221"/>
      <c r="C123" s="218"/>
      <c r="D123" s="174"/>
      <c r="E123" s="174"/>
      <c r="F123" s="174"/>
      <c r="G123" s="153"/>
      <c r="H123" s="150"/>
    </row>
    <row r="124" spans="1:8" s="6" customFormat="1" ht="14.1" customHeight="1" thickBot="1" x14ac:dyDescent="0.25">
      <c r="A124" s="71"/>
      <c r="B124" s="222"/>
      <c r="C124" s="223"/>
      <c r="D124" s="175"/>
      <c r="E124" s="175"/>
      <c r="F124" s="175"/>
      <c r="G124" s="154"/>
      <c r="H124" s="151"/>
    </row>
    <row r="125" spans="1:8" s="6" customFormat="1" ht="14.1" customHeight="1" x14ac:dyDescent="0.2">
      <c r="A125" s="69"/>
      <c r="B125" s="220"/>
      <c r="C125" s="217"/>
      <c r="D125" s="173"/>
      <c r="E125" s="173"/>
      <c r="F125" s="173"/>
      <c r="G125" s="172">
        <f>D125-E125-F125</f>
        <v>0</v>
      </c>
      <c r="H125" s="149">
        <f t="shared" ref="H125" si="21">G125*$G$11</f>
        <v>0</v>
      </c>
    </row>
    <row r="126" spans="1:8" s="6" customFormat="1" ht="14.1" customHeight="1" x14ac:dyDescent="0.2">
      <c r="A126" s="72"/>
      <c r="B126" s="221"/>
      <c r="C126" s="218"/>
      <c r="D126" s="174"/>
      <c r="E126" s="174"/>
      <c r="F126" s="174"/>
      <c r="G126" s="153"/>
      <c r="H126" s="150"/>
    </row>
    <row r="127" spans="1:8" s="6" customFormat="1" ht="14.1" customHeight="1" thickBot="1" x14ac:dyDescent="0.25">
      <c r="A127" s="71"/>
      <c r="B127" s="222"/>
      <c r="C127" s="223"/>
      <c r="D127" s="175"/>
      <c r="E127" s="175"/>
      <c r="F127" s="175"/>
      <c r="G127" s="154"/>
      <c r="H127" s="151"/>
    </row>
    <row r="128" spans="1:8" s="6" customFormat="1" ht="14.1" customHeight="1" x14ac:dyDescent="0.2">
      <c r="A128" s="69"/>
      <c r="B128" s="220"/>
      <c r="C128" s="217"/>
      <c r="D128" s="173"/>
      <c r="E128" s="173"/>
      <c r="F128" s="173"/>
      <c r="G128" s="172">
        <f>D128-E128-F128</f>
        <v>0</v>
      </c>
      <c r="H128" s="149">
        <f t="shared" ref="H128" si="22">G128*$G$11</f>
        <v>0</v>
      </c>
    </row>
    <row r="129" spans="1:8" s="6" customFormat="1" ht="14.1" customHeight="1" x14ac:dyDescent="0.2">
      <c r="A129" s="72"/>
      <c r="B129" s="221"/>
      <c r="C129" s="218"/>
      <c r="D129" s="174"/>
      <c r="E129" s="174"/>
      <c r="F129" s="174"/>
      <c r="G129" s="153"/>
      <c r="H129" s="150"/>
    </row>
    <row r="130" spans="1:8" s="6" customFormat="1" ht="14.1" customHeight="1" thickBot="1" x14ac:dyDescent="0.25">
      <c r="A130" s="71"/>
      <c r="B130" s="222"/>
      <c r="C130" s="223"/>
      <c r="D130" s="175"/>
      <c r="E130" s="175"/>
      <c r="F130" s="175"/>
      <c r="G130" s="154"/>
      <c r="H130" s="151"/>
    </row>
    <row r="131" spans="1:8" s="6" customFormat="1" ht="14.1" customHeight="1" x14ac:dyDescent="0.2">
      <c r="A131" s="69"/>
      <c r="B131" s="220"/>
      <c r="C131" s="217"/>
      <c r="D131" s="173"/>
      <c r="E131" s="173"/>
      <c r="F131" s="173"/>
      <c r="G131" s="172">
        <f>D131-E131-F131</f>
        <v>0</v>
      </c>
      <c r="H131" s="149">
        <f t="shared" ref="H131" si="23">G131*$G$11</f>
        <v>0</v>
      </c>
    </row>
    <row r="132" spans="1:8" s="6" customFormat="1" ht="14.1" customHeight="1" x14ac:dyDescent="0.2">
      <c r="A132" s="72"/>
      <c r="B132" s="221"/>
      <c r="C132" s="218"/>
      <c r="D132" s="174"/>
      <c r="E132" s="174"/>
      <c r="F132" s="174"/>
      <c r="G132" s="153"/>
      <c r="H132" s="150"/>
    </row>
    <row r="133" spans="1:8" s="6" customFormat="1" ht="14.1" customHeight="1" thickBot="1" x14ac:dyDescent="0.25">
      <c r="A133" s="71"/>
      <c r="B133" s="222"/>
      <c r="C133" s="223"/>
      <c r="D133" s="175"/>
      <c r="E133" s="175"/>
      <c r="F133" s="175"/>
      <c r="G133" s="154"/>
      <c r="H133" s="151"/>
    </row>
    <row r="134" spans="1:8" s="6" customFormat="1" ht="14.1" customHeight="1" x14ac:dyDescent="0.2">
      <c r="A134" s="69"/>
      <c r="B134" s="214"/>
      <c r="C134" s="217"/>
      <c r="D134" s="173"/>
      <c r="E134" s="173"/>
      <c r="F134" s="173"/>
      <c r="G134" s="172">
        <f>D134-E134-F134</f>
        <v>0</v>
      </c>
      <c r="H134" s="149">
        <f t="shared" ref="H134" si="24">G134*$G$11</f>
        <v>0</v>
      </c>
    </row>
    <row r="135" spans="1:8" s="6" customFormat="1" ht="14.1" customHeight="1" x14ac:dyDescent="0.2">
      <c r="A135" s="76"/>
      <c r="B135" s="215"/>
      <c r="C135" s="218"/>
      <c r="D135" s="174"/>
      <c r="E135" s="174"/>
      <c r="F135" s="174"/>
      <c r="G135" s="153"/>
      <c r="H135" s="150"/>
    </row>
    <row r="136" spans="1:8" s="6" customFormat="1" ht="14.1" customHeight="1" thickBot="1" x14ac:dyDescent="0.25">
      <c r="A136" s="74"/>
      <c r="B136" s="216"/>
      <c r="C136" s="219"/>
      <c r="D136" s="185"/>
      <c r="E136" s="185"/>
      <c r="F136" s="185"/>
      <c r="G136" s="186"/>
      <c r="H136" s="183"/>
    </row>
    <row r="137" spans="1:8" s="6" customFormat="1" ht="24.95" customHeight="1" thickTop="1" thickBot="1" x14ac:dyDescent="0.25">
      <c r="A137" s="7"/>
      <c r="B137" s="8"/>
      <c r="C137" s="41" t="s">
        <v>16</v>
      </c>
      <c r="D137" s="85">
        <f>SUM(D104:D136)</f>
        <v>0</v>
      </c>
      <c r="E137" s="85">
        <f>SUM(E104:E136)</f>
        <v>0</v>
      </c>
      <c r="F137" s="85">
        <f>SUM(F104:F136)</f>
        <v>0</v>
      </c>
      <c r="G137" s="86">
        <f>SUM(G104:G136)</f>
        <v>0</v>
      </c>
      <c r="H137" s="40">
        <f>SUM(H104:H136)</f>
        <v>0</v>
      </c>
    </row>
    <row r="138" spans="1:8" s="6" customFormat="1" ht="9.75" customHeight="1" x14ac:dyDescent="0.25">
      <c r="A138" s="16"/>
      <c r="B138" s="16"/>
      <c r="C138" s="17"/>
      <c r="D138" s="18"/>
      <c r="E138" s="18"/>
      <c r="F138" s="19"/>
      <c r="G138" s="16"/>
      <c r="H138" s="20"/>
    </row>
    <row r="139" spans="1:8" s="6" customFormat="1" ht="20.25" customHeight="1" x14ac:dyDescent="0.2">
      <c r="A139" s="184" t="s">
        <v>30</v>
      </c>
      <c r="B139" s="184"/>
      <c r="C139" s="184"/>
      <c r="D139" s="184"/>
      <c r="E139" s="184"/>
      <c r="F139" s="184"/>
      <c r="G139" s="184"/>
      <c r="H139" s="184"/>
    </row>
    <row r="140" spans="1:8" s="6" customFormat="1" ht="24" customHeight="1" x14ac:dyDescent="0.25">
      <c r="A140" s="57" t="s">
        <v>81</v>
      </c>
      <c r="B140" s="234">
        <f>$B$44</f>
        <v>0</v>
      </c>
      <c r="C140" s="234"/>
      <c r="D140" s="234"/>
      <c r="E140" s="21" t="s">
        <v>8</v>
      </c>
      <c r="F140" s="202">
        <f>$F$44</f>
        <v>0</v>
      </c>
      <c r="G140" s="202"/>
      <c r="H140" s="202"/>
    </row>
    <row r="141" spans="1:8" s="6" customFormat="1" ht="30" customHeight="1" x14ac:dyDescent="0.25">
      <c r="A141" s="58" t="s">
        <v>82</v>
      </c>
      <c r="B141" s="190"/>
      <c r="C141" s="190"/>
      <c r="D141" s="190"/>
      <c r="E141" s="21" t="s">
        <v>7</v>
      </c>
      <c r="F141" s="191"/>
      <c r="G141" s="191"/>
      <c r="H141" s="191"/>
    </row>
    <row r="142" spans="1:8" s="6" customFormat="1" ht="18.75" customHeight="1" x14ac:dyDescent="0.25">
      <c r="A142" s="23"/>
      <c r="B142" s="33"/>
      <c r="C142" s="33"/>
      <c r="D142" s="33"/>
      <c r="E142" s="21"/>
      <c r="F142" s="25"/>
      <c r="G142" s="25"/>
      <c r="H142" s="25"/>
    </row>
    <row r="143" spans="1:8" s="6" customFormat="1" ht="15.2" customHeight="1" x14ac:dyDescent="0.25">
      <c r="A143" s="188" t="s">
        <v>31</v>
      </c>
      <c r="B143" s="188"/>
      <c r="C143" s="188"/>
      <c r="D143" s="188"/>
      <c r="E143" s="188"/>
      <c r="F143" s="188"/>
      <c r="G143" s="182" t="s">
        <v>90</v>
      </c>
      <c r="H143" s="182"/>
    </row>
    <row r="144" spans="1:8" s="6" customFormat="1" ht="15.2" customHeight="1" x14ac:dyDescent="0.25">
      <c r="A144" s="34" t="s">
        <v>50</v>
      </c>
      <c r="B144" s="34"/>
      <c r="C144" s="34"/>
      <c r="D144" s="34"/>
      <c r="E144" s="34"/>
      <c r="F144" s="34"/>
      <c r="G144" s="35"/>
      <c r="H144" s="35"/>
    </row>
    <row r="145" spans="1:8" ht="18" x14ac:dyDescent="0.25">
      <c r="A145" s="171" t="s">
        <v>37</v>
      </c>
      <c r="B145" s="171"/>
      <c r="C145" s="171"/>
      <c r="D145" s="171"/>
      <c r="E145" s="171"/>
      <c r="F145" s="171"/>
      <c r="G145" s="171"/>
      <c r="H145" s="171"/>
    </row>
    <row r="146" spans="1:8" x14ac:dyDescent="0.2">
      <c r="A146" s="50"/>
      <c r="B146" s="50"/>
      <c r="C146" s="50"/>
      <c r="D146" s="50"/>
      <c r="E146" s="50"/>
      <c r="F146" s="50"/>
      <c r="G146" s="50"/>
      <c r="H146" s="51" t="s">
        <v>33</v>
      </c>
    </row>
    <row r="147" spans="1:8" s="6" customFormat="1" ht="20.100000000000001" customHeight="1" thickBot="1" x14ac:dyDescent="0.3">
      <c r="A147" s="46" t="s">
        <v>3</v>
      </c>
      <c r="B147" s="159">
        <f>$B$5</f>
        <v>0</v>
      </c>
      <c r="C147" s="159"/>
      <c r="D147" s="159"/>
      <c r="E147" s="46" t="s">
        <v>35</v>
      </c>
      <c r="F147" s="63" t="str">
        <f>$D$11</f>
        <v>April</v>
      </c>
      <c r="G147" s="64">
        <f>E11</f>
        <v>0</v>
      </c>
      <c r="H147" s="62"/>
    </row>
    <row r="148" spans="1:8" s="6" customFormat="1" ht="9.9499999999999993" customHeight="1" x14ac:dyDescent="0.2">
      <c r="A148" s="47"/>
      <c r="B148" s="52"/>
      <c r="C148" s="52"/>
      <c r="D148" s="52"/>
      <c r="E148" s="47"/>
      <c r="F148" s="52"/>
      <c r="G148" s="52"/>
      <c r="H148" s="52"/>
    </row>
    <row r="149" spans="1:8" s="6" customFormat="1" ht="15.2" customHeight="1" x14ac:dyDescent="0.25">
      <c r="A149" s="158" t="s">
        <v>36</v>
      </c>
      <c r="B149" s="158"/>
      <c r="C149" s="158"/>
      <c r="D149" s="158"/>
      <c r="E149" s="158"/>
      <c r="F149" s="158"/>
      <c r="G149" s="52"/>
      <c r="H149" s="52"/>
    </row>
    <row r="150" spans="1:8" ht="12.95" customHeight="1" x14ac:dyDescent="0.2">
      <c r="A150" s="50"/>
      <c r="B150" s="50"/>
      <c r="C150" s="50"/>
      <c r="D150" s="50"/>
      <c r="E150" s="50"/>
      <c r="F150" s="50"/>
      <c r="G150" s="50"/>
      <c r="H150" s="50"/>
    </row>
    <row r="151" spans="1:8" ht="66" customHeight="1" thickBot="1" x14ac:dyDescent="0.25">
      <c r="A151" s="53" t="s">
        <v>10</v>
      </c>
      <c r="B151" s="54" t="s">
        <v>21</v>
      </c>
      <c r="C151" s="55" t="s">
        <v>11</v>
      </c>
      <c r="D151" s="55" t="s">
        <v>40</v>
      </c>
      <c r="E151" s="56" t="s">
        <v>41</v>
      </c>
      <c r="F151" s="56" t="s">
        <v>42</v>
      </c>
      <c r="G151" s="56" t="s">
        <v>43</v>
      </c>
      <c r="H151" s="5" t="s">
        <v>89</v>
      </c>
    </row>
    <row r="152" spans="1:8" ht="14.1" customHeight="1" x14ac:dyDescent="0.2">
      <c r="A152" s="69"/>
      <c r="B152" s="230"/>
      <c r="C152" s="231"/>
      <c r="D152" s="155"/>
      <c r="E152" s="155"/>
      <c r="F152" s="155"/>
      <c r="G152" s="152">
        <f>D152-E152-F152</f>
        <v>0</v>
      </c>
      <c r="H152" s="149">
        <f>G152*$G$11</f>
        <v>0</v>
      </c>
    </row>
    <row r="153" spans="1:8" ht="14.1" customHeight="1" x14ac:dyDescent="0.2">
      <c r="A153" s="70"/>
      <c r="B153" s="225"/>
      <c r="C153" s="228"/>
      <c r="D153" s="156"/>
      <c r="E153" s="156"/>
      <c r="F153" s="156"/>
      <c r="G153" s="153"/>
      <c r="H153" s="150"/>
    </row>
    <row r="154" spans="1:8" s="6" customFormat="1" ht="14.1" customHeight="1" thickBot="1" x14ac:dyDescent="0.25">
      <c r="A154" s="71"/>
      <c r="B154" s="226"/>
      <c r="C154" s="229"/>
      <c r="D154" s="157"/>
      <c r="E154" s="157"/>
      <c r="F154" s="157"/>
      <c r="G154" s="154"/>
      <c r="H154" s="151"/>
    </row>
    <row r="155" spans="1:8" s="6" customFormat="1" ht="14.1" customHeight="1" x14ac:dyDescent="0.2">
      <c r="A155" s="69"/>
      <c r="B155" s="220"/>
      <c r="C155" s="217"/>
      <c r="D155" s="173"/>
      <c r="E155" s="173"/>
      <c r="F155" s="173"/>
      <c r="G155" s="172">
        <f>D155-E155-F155</f>
        <v>0</v>
      </c>
      <c r="H155" s="149">
        <f t="shared" ref="H155" si="25">G155*$G$11</f>
        <v>0</v>
      </c>
    </row>
    <row r="156" spans="1:8" s="6" customFormat="1" ht="14.1" customHeight="1" x14ac:dyDescent="0.2">
      <c r="A156" s="72"/>
      <c r="B156" s="221"/>
      <c r="C156" s="218"/>
      <c r="D156" s="174"/>
      <c r="E156" s="174"/>
      <c r="F156" s="174"/>
      <c r="G156" s="153"/>
      <c r="H156" s="150"/>
    </row>
    <row r="157" spans="1:8" s="6" customFormat="1" ht="14.1" customHeight="1" thickBot="1" x14ac:dyDescent="0.25">
      <c r="A157" s="71"/>
      <c r="B157" s="222"/>
      <c r="C157" s="223"/>
      <c r="D157" s="175"/>
      <c r="E157" s="175"/>
      <c r="F157" s="175"/>
      <c r="G157" s="154"/>
      <c r="H157" s="151"/>
    </row>
    <row r="158" spans="1:8" s="6" customFormat="1" ht="14.1" customHeight="1" x14ac:dyDescent="0.2">
      <c r="A158" s="69"/>
      <c r="B158" s="220"/>
      <c r="C158" s="217"/>
      <c r="D158" s="173"/>
      <c r="E158" s="173"/>
      <c r="F158" s="173"/>
      <c r="G158" s="172">
        <f>D158-E158-F158</f>
        <v>0</v>
      </c>
      <c r="H158" s="149">
        <f t="shared" ref="H158" si="26">G158*$G$11</f>
        <v>0</v>
      </c>
    </row>
    <row r="159" spans="1:8" s="6" customFormat="1" ht="14.1" customHeight="1" x14ac:dyDescent="0.2">
      <c r="A159" s="72"/>
      <c r="B159" s="221"/>
      <c r="C159" s="218"/>
      <c r="D159" s="174"/>
      <c r="E159" s="174"/>
      <c r="F159" s="174"/>
      <c r="G159" s="153"/>
      <c r="H159" s="150"/>
    </row>
    <row r="160" spans="1:8" s="6" customFormat="1" ht="14.1" customHeight="1" thickBot="1" x14ac:dyDescent="0.25">
      <c r="A160" s="71"/>
      <c r="B160" s="222"/>
      <c r="C160" s="223"/>
      <c r="D160" s="175"/>
      <c r="E160" s="175"/>
      <c r="F160" s="175"/>
      <c r="G160" s="154"/>
      <c r="H160" s="151"/>
    </row>
    <row r="161" spans="1:8" s="6" customFormat="1" ht="14.1" customHeight="1" x14ac:dyDescent="0.2">
      <c r="A161" s="69"/>
      <c r="B161" s="220"/>
      <c r="C161" s="217"/>
      <c r="D161" s="173"/>
      <c r="E161" s="173"/>
      <c r="F161" s="173"/>
      <c r="G161" s="172">
        <f>D161-E161-F161</f>
        <v>0</v>
      </c>
      <c r="H161" s="149">
        <f t="shared" ref="H161" si="27">G161*$G$11</f>
        <v>0</v>
      </c>
    </row>
    <row r="162" spans="1:8" s="6" customFormat="1" ht="14.1" customHeight="1" x14ac:dyDescent="0.2">
      <c r="A162" s="72"/>
      <c r="B162" s="221"/>
      <c r="C162" s="218"/>
      <c r="D162" s="174"/>
      <c r="E162" s="174"/>
      <c r="F162" s="174"/>
      <c r="G162" s="153"/>
      <c r="H162" s="150"/>
    </row>
    <row r="163" spans="1:8" s="6" customFormat="1" ht="14.1" customHeight="1" thickBot="1" x14ac:dyDescent="0.25">
      <c r="A163" s="71"/>
      <c r="B163" s="222"/>
      <c r="C163" s="223"/>
      <c r="D163" s="175"/>
      <c r="E163" s="175"/>
      <c r="F163" s="175"/>
      <c r="G163" s="154"/>
      <c r="H163" s="151"/>
    </row>
    <row r="164" spans="1:8" s="6" customFormat="1" ht="14.1" customHeight="1" x14ac:dyDescent="0.2">
      <c r="A164" s="69"/>
      <c r="B164" s="220"/>
      <c r="C164" s="217"/>
      <c r="D164" s="173"/>
      <c r="E164" s="173"/>
      <c r="F164" s="173"/>
      <c r="G164" s="172">
        <f>D164-E164-F164</f>
        <v>0</v>
      </c>
      <c r="H164" s="149">
        <f t="shared" ref="H164" si="28">G164*$G$11</f>
        <v>0</v>
      </c>
    </row>
    <row r="165" spans="1:8" s="6" customFormat="1" ht="14.1" customHeight="1" x14ac:dyDescent="0.2">
      <c r="A165" s="72"/>
      <c r="B165" s="221"/>
      <c r="C165" s="218"/>
      <c r="D165" s="174"/>
      <c r="E165" s="174"/>
      <c r="F165" s="174"/>
      <c r="G165" s="153"/>
      <c r="H165" s="150"/>
    </row>
    <row r="166" spans="1:8" s="6" customFormat="1" ht="14.1" customHeight="1" thickBot="1" x14ac:dyDescent="0.25">
      <c r="A166" s="71"/>
      <c r="B166" s="222"/>
      <c r="C166" s="223"/>
      <c r="D166" s="175"/>
      <c r="E166" s="175"/>
      <c r="F166" s="175"/>
      <c r="G166" s="154"/>
      <c r="H166" s="151"/>
    </row>
    <row r="167" spans="1:8" ht="14.1" customHeight="1" x14ac:dyDescent="0.2">
      <c r="A167" s="69"/>
      <c r="B167" s="224"/>
      <c r="C167" s="227"/>
      <c r="D167" s="173"/>
      <c r="E167" s="195"/>
      <c r="F167" s="195"/>
      <c r="G167" s="172">
        <f>D167-E167-F167</f>
        <v>0</v>
      </c>
      <c r="H167" s="149">
        <f t="shared" ref="H167" si="29">G167*$G$11</f>
        <v>0</v>
      </c>
    </row>
    <row r="168" spans="1:8" ht="14.1" customHeight="1" x14ac:dyDescent="0.2">
      <c r="A168" s="70"/>
      <c r="B168" s="225"/>
      <c r="C168" s="228"/>
      <c r="D168" s="174"/>
      <c r="E168" s="156"/>
      <c r="F168" s="156"/>
      <c r="G168" s="153"/>
      <c r="H168" s="150"/>
    </row>
    <row r="169" spans="1:8" s="6" customFormat="1" ht="14.1" customHeight="1" thickBot="1" x14ac:dyDescent="0.25">
      <c r="A169" s="71"/>
      <c r="B169" s="226"/>
      <c r="C169" s="229"/>
      <c r="D169" s="175"/>
      <c r="E169" s="157"/>
      <c r="F169" s="157"/>
      <c r="G169" s="154"/>
      <c r="H169" s="151"/>
    </row>
    <row r="170" spans="1:8" s="6" customFormat="1" ht="14.1" customHeight="1" x14ac:dyDescent="0.2">
      <c r="A170" s="69"/>
      <c r="B170" s="220"/>
      <c r="C170" s="217"/>
      <c r="D170" s="173"/>
      <c r="E170" s="173"/>
      <c r="F170" s="173"/>
      <c r="G170" s="172">
        <f>D170-E170-F170</f>
        <v>0</v>
      </c>
      <c r="H170" s="149">
        <f t="shared" ref="H170" si="30">G170*$G$11</f>
        <v>0</v>
      </c>
    </row>
    <row r="171" spans="1:8" s="6" customFormat="1" ht="14.1" customHeight="1" x14ac:dyDescent="0.2">
      <c r="A171" s="72"/>
      <c r="B171" s="221"/>
      <c r="C171" s="218"/>
      <c r="D171" s="174"/>
      <c r="E171" s="174"/>
      <c r="F171" s="174"/>
      <c r="G171" s="153"/>
      <c r="H171" s="150"/>
    </row>
    <row r="172" spans="1:8" s="6" customFormat="1" ht="14.1" customHeight="1" thickBot="1" x14ac:dyDescent="0.25">
      <c r="A172" s="71"/>
      <c r="B172" s="222"/>
      <c r="C172" s="223"/>
      <c r="D172" s="175"/>
      <c r="E172" s="175"/>
      <c r="F172" s="175"/>
      <c r="G172" s="154"/>
      <c r="H172" s="151"/>
    </row>
    <row r="173" spans="1:8" s="6" customFormat="1" ht="14.1" customHeight="1" x14ac:dyDescent="0.2">
      <c r="A173" s="69"/>
      <c r="B173" s="220"/>
      <c r="C173" s="217"/>
      <c r="D173" s="173"/>
      <c r="E173" s="173"/>
      <c r="F173" s="173"/>
      <c r="G173" s="172">
        <f>D173-E173-F173</f>
        <v>0</v>
      </c>
      <c r="H173" s="149">
        <f t="shared" ref="H173" si="31">G173*$G$11</f>
        <v>0</v>
      </c>
    </row>
    <row r="174" spans="1:8" s="6" customFormat="1" ht="14.1" customHeight="1" x14ac:dyDescent="0.2">
      <c r="A174" s="72"/>
      <c r="B174" s="221"/>
      <c r="C174" s="218"/>
      <c r="D174" s="174"/>
      <c r="E174" s="174"/>
      <c r="F174" s="174"/>
      <c r="G174" s="153"/>
      <c r="H174" s="150"/>
    </row>
    <row r="175" spans="1:8" s="6" customFormat="1" ht="14.1" customHeight="1" thickBot="1" x14ac:dyDescent="0.25">
      <c r="A175" s="71"/>
      <c r="B175" s="222"/>
      <c r="C175" s="223"/>
      <c r="D175" s="175"/>
      <c r="E175" s="175"/>
      <c r="F175" s="175"/>
      <c r="G175" s="154"/>
      <c r="H175" s="151"/>
    </row>
    <row r="176" spans="1:8" s="6" customFormat="1" ht="14.1" customHeight="1" x14ac:dyDescent="0.2">
      <c r="A176" s="69"/>
      <c r="B176" s="220"/>
      <c r="C176" s="217"/>
      <c r="D176" s="173"/>
      <c r="E176" s="173"/>
      <c r="F176" s="173"/>
      <c r="G176" s="172">
        <f>D176-E176-F176</f>
        <v>0</v>
      </c>
      <c r="H176" s="149">
        <f t="shared" ref="H176" si="32">G176*$G$11</f>
        <v>0</v>
      </c>
    </row>
    <row r="177" spans="1:8" s="6" customFormat="1" ht="14.1" customHeight="1" x14ac:dyDescent="0.2">
      <c r="A177" s="72"/>
      <c r="B177" s="221"/>
      <c r="C177" s="218"/>
      <c r="D177" s="174"/>
      <c r="E177" s="174"/>
      <c r="F177" s="174"/>
      <c r="G177" s="153"/>
      <c r="H177" s="150"/>
    </row>
    <row r="178" spans="1:8" s="6" customFormat="1" ht="14.1" customHeight="1" thickBot="1" x14ac:dyDescent="0.25">
      <c r="A178" s="71"/>
      <c r="B178" s="222"/>
      <c r="C178" s="223"/>
      <c r="D178" s="175"/>
      <c r="E178" s="175"/>
      <c r="F178" s="175"/>
      <c r="G178" s="154"/>
      <c r="H178" s="151"/>
    </row>
    <row r="179" spans="1:8" s="6" customFormat="1" ht="14.1" customHeight="1" x14ac:dyDescent="0.2">
      <c r="A179" s="69"/>
      <c r="B179" s="220"/>
      <c r="C179" s="217"/>
      <c r="D179" s="173"/>
      <c r="E179" s="173"/>
      <c r="F179" s="173"/>
      <c r="G179" s="172">
        <f>D179-E179-F179</f>
        <v>0</v>
      </c>
      <c r="H179" s="149">
        <f t="shared" ref="H179" si="33">G179*$G$11</f>
        <v>0</v>
      </c>
    </row>
    <row r="180" spans="1:8" s="6" customFormat="1" ht="14.1" customHeight="1" x14ac:dyDescent="0.2">
      <c r="A180" s="72"/>
      <c r="B180" s="221"/>
      <c r="C180" s="218"/>
      <c r="D180" s="174"/>
      <c r="E180" s="174"/>
      <c r="F180" s="174"/>
      <c r="G180" s="153"/>
      <c r="H180" s="150"/>
    </row>
    <row r="181" spans="1:8" s="6" customFormat="1" ht="14.1" customHeight="1" thickBot="1" x14ac:dyDescent="0.25">
      <c r="A181" s="71"/>
      <c r="B181" s="222"/>
      <c r="C181" s="223"/>
      <c r="D181" s="175"/>
      <c r="E181" s="175"/>
      <c r="F181" s="175"/>
      <c r="G181" s="154"/>
      <c r="H181" s="151"/>
    </row>
    <row r="182" spans="1:8" s="6" customFormat="1" ht="14.1" customHeight="1" x14ac:dyDescent="0.2">
      <c r="A182" s="69"/>
      <c r="B182" s="214"/>
      <c r="C182" s="217"/>
      <c r="D182" s="173"/>
      <c r="E182" s="173"/>
      <c r="F182" s="173"/>
      <c r="G182" s="172">
        <f>D182-E182-F182</f>
        <v>0</v>
      </c>
      <c r="H182" s="149">
        <f t="shared" ref="H182" si="34">G182*$G$11</f>
        <v>0</v>
      </c>
    </row>
    <row r="183" spans="1:8" s="6" customFormat="1" ht="14.1" customHeight="1" x14ac:dyDescent="0.2">
      <c r="A183" s="76"/>
      <c r="B183" s="215"/>
      <c r="C183" s="218"/>
      <c r="D183" s="174"/>
      <c r="E183" s="174"/>
      <c r="F183" s="174"/>
      <c r="G183" s="153"/>
      <c r="H183" s="150"/>
    </row>
    <row r="184" spans="1:8" s="6" customFormat="1" ht="14.1" customHeight="1" thickBot="1" x14ac:dyDescent="0.25">
      <c r="A184" s="74"/>
      <c r="B184" s="216"/>
      <c r="C184" s="219"/>
      <c r="D184" s="185"/>
      <c r="E184" s="185"/>
      <c r="F184" s="185"/>
      <c r="G184" s="186"/>
      <c r="H184" s="183"/>
    </row>
    <row r="185" spans="1:8" s="6" customFormat="1" ht="24.95" customHeight="1" thickTop="1" thickBot="1" x14ac:dyDescent="0.25">
      <c r="A185" s="7"/>
      <c r="B185" s="8"/>
      <c r="C185" s="41" t="s">
        <v>16</v>
      </c>
      <c r="D185" s="85">
        <f>SUM(D152:D184)</f>
        <v>0</v>
      </c>
      <c r="E185" s="85">
        <f>SUM(E152:E184)</f>
        <v>0</v>
      </c>
      <c r="F185" s="85">
        <f>SUM(F152:F184)</f>
        <v>0</v>
      </c>
      <c r="G185" s="86">
        <f>SUM(G152:G184)</f>
        <v>0</v>
      </c>
      <c r="H185" s="40">
        <f>SUM(H152:H184)</f>
        <v>0</v>
      </c>
    </row>
    <row r="186" spans="1:8" s="6" customFormat="1" ht="9.75" customHeight="1" x14ac:dyDescent="0.25">
      <c r="A186" s="16"/>
      <c r="B186" s="16"/>
      <c r="C186" s="17"/>
      <c r="D186" s="18"/>
      <c r="E186" s="18"/>
      <c r="F186" s="19"/>
      <c r="G186" s="16"/>
      <c r="H186" s="20"/>
    </row>
    <row r="187" spans="1:8" s="6" customFormat="1" ht="20.25" customHeight="1" x14ac:dyDescent="0.2">
      <c r="A187" s="184" t="s">
        <v>30</v>
      </c>
      <c r="B187" s="184"/>
      <c r="C187" s="184"/>
      <c r="D187" s="184"/>
      <c r="E187" s="184"/>
      <c r="F187" s="184"/>
      <c r="G187" s="184"/>
      <c r="H187" s="184"/>
    </row>
    <row r="188" spans="1:8" s="6" customFormat="1" ht="24" customHeight="1" x14ac:dyDescent="0.25">
      <c r="A188" s="57" t="s">
        <v>81</v>
      </c>
      <c r="B188" s="234">
        <f>$B$44</f>
        <v>0</v>
      </c>
      <c r="C188" s="234"/>
      <c r="D188" s="234"/>
      <c r="E188" s="21" t="s">
        <v>8</v>
      </c>
      <c r="F188" s="202">
        <f>$F$44</f>
        <v>0</v>
      </c>
      <c r="G188" s="202"/>
      <c r="H188" s="202"/>
    </row>
    <row r="189" spans="1:8" s="6" customFormat="1" ht="30" customHeight="1" x14ac:dyDescent="0.25">
      <c r="A189" s="58" t="s">
        <v>82</v>
      </c>
      <c r="B189" s="190"/>
      <c r="C189" s="190"/>
      <c r="D189" s="190"/>
      <c r="E189" s="21" t="s">
        <v>7</v>
      </c>
      <c r="F189" s="191"/>
      <c r="G189" s="191"/>
      <c r="H189" s="191"/>
    </row>
    <row r="190" spans="1:8" s="6" customFormat="1" ht="18.75" customHeight="1" x14ac:dyDescent="0.25">
      <c r="A190" s="23"/>
      <c r="B190" s="33"/>
      <c r="C190" s="33"/>
      <c r="D190" s="33"/>
      <c r="E190" s="21"/>
      <c r="F190" s="25"/>
      <c r="G190" s="25"/>
      <c r="H190" s="25"/>
    </row>
    <row r="191" spans="1:8" s="6" customFormat="1" ht="15.2" customHeight="1" x14ac:dyDescent="0.25">
      <c r="A191" s="188" t="s">
        <v>31</v>
      </c>
      <c r="B191" s="188"/>
      <c r="C191" s="188"/>
      <c r="D191" s="188"/>
      <c r="E191" s="188"/>
      <c r="F191" s="188"/>
      <c r="G191" s="182" t="s">
        <v>90</v>
      </c>
      <c r="H191" s="182"/>
    </row>
    <row r="192" spans="1:8" s="6" customFormat="1" ht="15.2" customHeight="1" x14ac:dyDescent="0.25">
      <c r="A192" s="34" t="s">
        <v>50</v>
      </c>
      <c r="B192" s="34"/>
      <c r="C192" s="34"/>
      <c r="D192" s="34"/>
      <c r="E192" s="34"/>
      <c r="F192" s="34"/>
      <c r="G192" s="35"/>
      <c r="H192" s="35"/>
    </row>
    <row r="193" spans="1:8" ht="18" x14ac:dyDescent="0.25">
      <c r="A193" s="171" t="s">
        <v>37</v>
      </c>
      <c r="B193" s="171"/>
      <c r="C193" s="171"/>
      <c r="D193" s="171"/>
      <c r="E193" s="171"/>
      <c r="F193" s="171"/>
      <c r="G193" s="171"/>
      <c r="H193" s="171"/>
    </row>
    <row r="194" spans="1:8" x14ac:dyDescent="0.2">
      <c r="A194" s="50"/>
      <c r="B194" s="50"/>
      <c r="C194" s="50"/>
      <c r="D194" s="50"/>
      <c r="E194" s="50"/>
      <c r="F194" s="50"/>
      <c r="G194" s="50"/>
      <c r="H194" s="51" t="s">
        <v>33</v>
      </c>
    </row>
    <row r="195" spans="1:8" s="6" customFormat="1" ht="20.100000000000001" customHeight="1" thickBot="1" x14ac:dyDescent="0.3">
      <c r="A195" s="46" t="s">
        <v>3</v>
      </c>
      <c r="B195" s="159">
        <f>$B$5</f>
        <v>0</v>
      </c>
      <c r="C195" s="159"/>
      <c r="D195" s="159"/>
      <c r="E195" s="46" t="s">
        <v>35</v>
      </c>
      <c r="F195" s="63" t="str">
        <f>$D$11</f>
        <v>April</v>
      </c>
      <c r="G195" s="64">
        <f>E11</f>
        <v>0</v>
      </c>
      <c r="H195" s="62"/>
    </row>
    <row r="196" spans="1:8" s="6" customFormat="1" ht="9.9499999999999993" customHeight="1" x14ac:dyDescent="0.2">
      <c r="A196" s="47"/>
      <c r="B196" s="52"/>
      <c r="C196" s="52"/>
      <c r="D196" s="52"/>
      <c r="E196" s="47"/>
      <c r="F196" s="52"/>
      <c r="G196" s="52"/>
      <c r="H196" s="52"/>
    </row>
    <row r="197" spans="1:8" s="6" customFormat="1" ht="15.2" customHeight="1" x14ac:dyDescent="0.25">
      <c r="A197" s="158" t="s">
        <v>36</v>
      </c>
      <c r="B197" s="158"/>
      <c r="C197" s="158"/>
      <c r="D197" s="158"/>
      <c r="E197" s="158"/>
      <c r="F197" s="158"/>
      <c r="G197" s="52"/>
      <c r="H197" s="52"/>
    </row>
    <row r="198" spans="1:8" ht="12.95" customHeight="1" x14ac:dyDescent="0.2">
      <c r="A198" s="50"/>
      <c r="B198" s="50"/>
      <c r="C198" s="50"/>
      <c r="D198" s="50"/>
      <c r="E198" s="50"/>
      <c r="F198" s="50"/>
      <c r="G198" s="50"/>
      <c r="H198" s="50"/>
    </row>
    <row r="199" spans="1:8" ht="66" customHeight="1" thickBot="1" x14ac:dyDescent="0.25">
      <c r="A199" s="53" t="s">
        <v>10</v>
      </c>
      <c r="B199" s="54" t="s">
        <v>21</v>
      </c>
      <c r="C199" s="55" t="s">
        <v>11</v>
      </c>
      <c r="D199" s="55" t="s">
        <v>40</v>
      </c>
      <c r="E199" s="56" t="s">
        <v>41</v>
      </c>
      <c r="F199" s="56" t="s">
        <v>42</v>
      </c>
      <c r="G199" s="56" t="s">
        <v>43</v>
      </c>
      <c r="H199" s="5" t="s">
        <v>89</v>
      </c>
    </row>
    <row r="200" spans="1:8" ht="14.1" customHeight="1" x14ac:dyDescent="0.2">
      <c r="A200" s="69"/>
      <c r="B200" s="230"/>
      <c r="C200" s="231"/>
      <c r="D200" s="155"/>
      <c r="E200" s="155"/>
      <c r="F200" s="155"/>
      <c r="G200" s="152">
        <f>D200-E200-F200</f>
        <v>0</v>
      </c>
      <c r="H200" s="149">
        <f>G200*$G$11</f>
        <v>0</v>
      </c>
    </row>
    <row r="201" spans="1:8" ht="14.1" customHeight="1" x14ac:dyDescent="0.2">
      <c r="A201" s="70"/>
      <c r="B201" s="225"/>
      <c r="C201" s="228"/>
      <c r="D201" s="156"/>
      <c r="E201" s="156"/>
      <c r="F201" s="156"/>
      <c r="G201" s="153"/>
      <c r="H201" s="150"/>
    </row>
    <row r="202" spans="1:8" s="6" customFormat="1" ht="14.1" customHeight="1" thickBot="1" x14ac:dyDescent="0.25">
      <c r="A202" s="71"/>
      <c r="B202" s="226"/>
      <c r="C202" s="229"/>
      <c r="D202" s="157"/>
      <c r="E202" s="157"/>
      <c r="F202" s="157"/>
      <c r="G202" s="154"/>
      <c r="H202" s="151"/>
    </row>
    <row r="203" spans="1:8" s="6" customFormat="1" ht="14.1" customHeight="1" x14ac:dyDescent="0.2">
      <c r="A203" s="69"/>
      <c r="B203" s="220"/>
      <c r="C203" s="217"/>
      <c r="D203" s="173"/>
      <c r="E203" s="173"/>
      <c r="F203" s="173"/>
      <c r="G203" s="172">
        <f>D203-E203-F203</f>
        <v>0</v>
      </c>
      <c r="H203" s="149">
        <f t="shared" ref="H203" si="35">G203*$G$11</f>
        <v>0</v>
      </c>
    </row>
    <row r="204" spans="1:8" s="6" customFormat="1" ht="14.1" customHeight="1" x14ac:dyDescent="0.2">
      <c r="A204" s="72"/>
      <c r="B204" s="221"/>
      <c r="C204" s="218"/>
      <c r="D204" s="174"/>
      <c r="E204" s="174"/>
      <c r="F204" s="174"/>
      <c r="G204" s="153"/>
      <c r="H204" s="150"/>
    </row>
    <row r="205" spans="1:8" s="6" customFormat="1" ht="14.1" customHeight="1" thickBot="1" x14ac:dyDescent="0.25">
      <c r="A205" s="71"/>
      <c r="B205" s="222"/>
      <c r="C205" s="223"/>
      <c r="D205" s="175"/>
      <c r="E205" s="175"/>
      <c r="F205" s="175"/>
      <c r="G205" s="154"/>
      <c r="H205" s="151"/>
    </row>
    <row r="206" spans="1:8" s="6" customFormat="1" ht="14.1" customHeight="1" x14ac:dyDescent="0.2">
      <c r="A206" s="69"/>
      <c r="B206" s="220"/>
      <c r="C206" s="217"/>
      <c r="D206" s="173"/>
      <c r="E206" s="173"/>
      <c r="F206" s="173"/>
      <c r="G206" s="172">
        <f>D206-E206-F206</f>
        <v>0</v>
      </c>
      <c r="H206" s="149">
        <f t="shared" ref="H206" si="36">G206*$G$11</f>
        <v>0</v>
      </c>
    </row>
    <row r="207" spans="1:8" s="6" customFormat="1" ht="14.1" customHeight="1" x14ac:dyDescent="0.2">
      <c r="A207" s="72"/>
      <c r="B207" s="221"/>
      <c r="C207" s="218"/>
      <c r="D207" s="174"/>
      <c r="E207" s="174"/>
      <c r="F207" s="174"/>
      <c r="G207" s="153"/>
      <c r="H207" s="150"/>
    </row>
    <row r="208" spans="1:8" s="6" customFormat="1" ht="14.1" customHeight="1" thickBot="1" x14ac:dyDescent="0.25">
      <c r="A208" s="71"/>
      <c r="B208" s="222"/>
      <c r="C208" s="223"/>
      <c r="D208" s="175"/>
      <c r="E208" s="175"/>
      <c r="F208" s="175"/>
      <c r="G208" s="154"/>
      <c r="H208" s="151"/>
    </row>
    <row r="209" spans="1:8" s="6" customFormat="1" ht="14.1" customHeight="1" x14ac:dyDescent="0.2">
      <c r="A209" s="69"/>
      <c r="B209" s="220"/>
      <c r="C209" s="217"/>
      <c r="D209" s="173"/>
      <c r="E209" s="173"/>
      <c r="F209" s="173"/>
      <c r="G209" s="172">
        <f>D209-E209-F209</f>
        <v>0</v>
      </c>
      <c r="H209" s="149">
        <f t="shared" ref="H209" si="37">G209*$G$11</f>
        <v>0</v>
      </c>
    </row>
    <row r="210" spans="1:8" s="6" customFormat="1" ht="14.1" customHeight="1" x14ac:dyDescent="0.2">
      <c r="A210" s="72"/>
      <c r="B210" s="221"/>
      <c r="C210" s="218"/>
      <c r="D210" s="174"/>
      <c r="E210" s="174"/>
      <c r="F210" s="174"/>
      <c r="G210" s="153"/>
      <c r="H210" s="150"/>
    </row>
    <row r="211" spans="1:8" s="6" customFormat="1" ht="14.1" customHeight="1" thickBot="1" x14ac:dyDescent="0.25">
      <c r="A211" s="71"/>
      <c r="B211" s="222"/>
      <c r="C211" s="223"/>
      <c r="D211" s="175"/>
      <c r="E211" s="175"/>
      <c r="F211" s="175"/>
      <c r="G211" s="154"/>
      <c r="H211" s="151"/>
    </row>
    <row r="212" spans="1:8" s="6" customFormat="1" ht="14.1" customHeight="1" x14ac:dyDescent="0.2">
      <c r="A212" s="69"/>
      <c r="B212" s="220"/>
      <c r="C212" s="217"/>
      <c r="D212" s="173"/>
      <c r="E212" s="173"/>
      <c r="F212" s="173"/>
      <c r="G212" s="172">
        <f>D212-E212-F212</f>
        <v>0</v>
      </c>
      <c r="H212" s="149">
        <f t="shared" ref="H212" si="38">G212*$G$11</f>
        <v>0</v>
      </c>
    </row>
    <row r="213" spans="1:8" s="6" customFormat="1" ht="14.1" customHeight="1" x14ac:dyDescent="0.2">
      <c r="A213" s="72"/>
      <c r="B213" s="221"/>
      <c r="C213" s="218"/>
      <c r="D213" s="174"/>
      <c r="E213" s="174"/>
      <c r="F213" s="174"/>
      <c r="G213" s="153"/>
      <c r="H213" s="150"/>
    </row>
    <row r="214" spans="1:8" s="6" customFormat="1" ht="14.1" customHeight="1" thickBot="1" x14ac:dyDescent="0.25">
      <c r="A214" s="71"/>
      <c r="B214" s="222"/>
      <c r="C214" s="223"/>
      <c r="D214" s="175"/>
      <c r="E214" s="175"/>
      <c r="F214" s="175"/>
      <c r="G214" s="154"/>
      <c r="H214" s="151"/>
    </row>
    <row r="215" spans="1:8" ht="14.1" customHeight="1" x14ac:dyDescent="0.2">
      <c r="A215" s="69"/>
      <c r="B215" s="224"/>
      <c r="C215" s="227"/>
      <c r="D215" s="173"/>
      <c r="E215" s="195"/>
      <c r="F215" s="195"/>
      <c r="G215" s="172">
        <f>D215-E215-F215</f>
        <v>0</v>
      </c>
      <c r="H215" s="149">
        <f t="shared" ref="H215" si="39">G215*$G$11</f>
        <v>0</v>
      </c>
    </row>
    <row r="216" spans="1:8" ht="14.1" customHeight="1" x14ac:dyDescent="0.2">
      <c r="A216" s="70"/>
      <c r="B216" s="225"/>
      <c r="C216" s="228"/>
      <c r="D216" s="174"/>
      <c r="E216" s="156"/>
      <c r="F216" s="156"/>
      <c r="G216" s="153"/>
      <c r="H216" s="150"/>
    </row>
    <row r="217" spans="1:8" s="6" customFormat="1" ht="14.1" customHeight="1" thickBot="1" x14ac:dyDescent="0.25">
      <c r="A217" s="71"/>
      <c r="B217" s="226"/>
      <c r="C217" s="229"/>
      <c r="D217" s="175"/>
      <c r="E217" s="157"/>
      <c r="F217" s="157"/>
      <c r="G217" s="154"/>
      <c r="H217" s="151"/>
    </row>
    <row r="218" spans="1:8" s="6" customFormat="1" ht="14.1" customHeight="1" x14ac:dyDescent="0.2">
      <c r="A218" s="69"/>
      <c r="B218" s="220"/>
      <c r="C218" s="217"/>
      <c r="D218" s="173"/>
      <c r="E218" s="173"/>
      <c r="F218" s="173"/>
      <c r="G218" s="172">
        <f>D218-E218-F218</f>
        <v>0</v>
      </c>
      <c r="H218" s="149">
        <f t="shared" ref="H218" si="40">G218*$G$11</f>
        <v>0</v>
      </c>
    </row>
    <row r="219" spans="1:8" s="6" customFormat="1" ht="14.1" customHeight="1" x14ac:dyDescent="0.2">
      <c r="A219" s="72"/>
      <c r="B219" s="221"/>
      <c r="C219" s="218"/>
      <c r="D219" s="174"/>
      <c r="E219" s="174"/>
      <c r="F219" s="174"/>
      <c r="G219" s="153"/>
      <c r="H219" s="150"/>
    </row>
    <row r="220" spans="1:8" s="6" customFormat="1" ht="14.1" customHeight="1" thickBot="1" x14ac:dyDescent="0.25">
      <c r="A220" s="71"/>
      <c r="B220" s="222"/>
      <c r="C220" s="223"/>
      <c r="D220" s="175"/>
      <c r="E220" s="175"/>
      <c r="F220" s="175"/>
      <c r="G220" s="154"/>
      <c r="H220" s="151"/>
    </row>
    <row r="221" spans="1:8" s="6" customFormat="1" ht="14.1" customHeight="1" x14ac:dyDescent="0.2">
      <c r="A221" s="69"/>
      <c r="B221" s="220"/>
      <c r="C221" s="217"/>
      <c r="D221" s="173"/>
      <c r="E221" s="173"/>
      <c r="F221" s="173"/>
      <c r="G221" s="172">
        <f>D221-E221-F221</f>
        <v>0</v>
      </c>
      <c r="H221" s="149">
        <f t="shared" ref="H221" si="41">G221*$G$11</f>
        <v>0</v>
      </c>
    </row>
    <row r="222" spans="1:8" s="6" customFormat="1" ht="14.1" customHeight="1" x14ac:dyDescent="0.2">
      <c r="A222" s="72"/>
      <c r="B222" s="221"/>
      <c r="C222" s="218"/>
      <c r="D222" s="174"/>
      <c r="E222" s="174"/>
      <c r="F222" s="174"/>
      <c r="G222" s="153"/>
      <c r="H222" s="150"/>
    </row>
    <row r="223" spans="1:8" s="6" customFormat="1" ht="14.1" customHeight="1" thickBot="1" x14ac:dyDescent="0.25">
      <c r="A223" s="71"/>
      <c r="B223" s="222"/>
      <c r="C223" s="223"/>
      <c r="D223" s="175"/>
      <c r="E223" s="175"/>
      <c r="F223" s="175"/>
      <c r="G223" s="154"/>
      <c r="H223" s="151"/>
    </row>
    <row r="224" spans="1:8" s="6" customFormat="1" ht="14.1" customHeight="1" x14ac:dyDescent="0.2">
      <c r="A224" s="69"/>
      <c r="B224" s="220"/>
      <c r="C224" s="217"/>
      <c r="D224" s="173"/>
      <c r="E224" s="173"/>
      <c r="F224" s="173"/>
      <c r="G224" s="172">
        <f>D224-E224-F224</f>
        <v>0</v>
      </c>
      <c r="H224" s="149">
        <f t="shared" ref="H224" si="42">G224*$G$11</f>
        <v>0</v>
      </c>
    </row>
    <row r="225" spans="1:8" s="6" customFormat="1" ht="14.1" customHeight="1" x14ac:dyDescent="0.2">
      <c r="A225" s="72"/>
      <c r="B225" s="221"/>
      <c r="C225" s="218"/>
      <c r="D225" s="174"/>
      <c r="E225" s="174"/>
      <c r="F225" s="174"/>
      <c r="G225" s="153"/>
      <c r="H225" s="150"/>
    </row>
    <row r="226" spans="1:8" s="6" customFormat="1" ht="14.1" customHeight="1" thickBot="1" x14ac:dyDescent="0.25">
      <c r="A226" s="71"/>
      <c r="B226" s="222"/>
      <c r="C226" s="223"/>
      <c r="D226" s="175"/>
      <c r="E226" s="175"/>
      <c r="F226" s="175"/>
      <c r="G226" s="154"/>
      <c r="H226" s="151"/>
    </row>
    <row r="227" spans="1:8" s="6" customFormat="1" ht="14.1" customHeight="1" x14ac:dyDescent="0.2">
      <c r="A227" s="69"/>
      <c r="B227" s="220"/>
      <c r="C227" s="217"/>
      <c r="D227" s="173"/>
      <c r="E227" s="173"/>
      <c r="F227" s="173"/>
      <c r="G227" s="172">
        <f>D227-E227-F227</f>
        <v>0</v>
      </c>
      <c r="H227" s="149">
        <f t="shared" ref="H227" si="43">G227*$G$11</f>
        <v>0</v>
      </c>
    </row>
    <row r="228" spans="1:8" s="6" customFormat="1" ht="14.1" customHeight="1" x14ac:dyDescent="0.2">
      <c r="A228" s="72"/>
      <c r="B228" s="221"/>
      <c r="C228" s="218"/>
      <c r="D228" s="174"/>
      <c r="E228" s="174"/>
      <c r="F228" s="174"/>
      <c r="G228" s="153"/>
      <c r="H228" s="150"/>
    </row>
    <row r="229" spans="1:8" s="6" customFormat="1" ht="14.1" customHeight="1" thickBot="1" x14ac:dyDescent="0.25">
      <c r="A229" s="71"/>
      <c r="B229" s="222"/>
      <c r="C229" s="223"/>
      <c r="D229" s="175"/>
      <c r="E229" s="175"/>
      <c r="F229" s="175"/>
      <c r="G229" s="154"/>
      <c r="H229" s="151"/>
    </row>
    <row r="230" spans="1:8" s="6" customFormat="1" ht="14.1" customHeight="1" x14ac:dyDescent="0.2">
      <c r="A230" s="69"/>
      <c r="B230" s="214"/>
      <c r="C230" s="217"/>
      <c r="D230" s="173"/>
      <c r="E230" s="173"/>
      <c r="F230" s="173"/>
      <c r="G230" s="172">
        <f>D230-E230-F230</f>
        <v>0</v>
      </c>
      <c r="H230" s="149">
        <f t="shared" ref="H230" si="44">G230*$G$11</f>
        <v>0</v>
      </c>
    </row>
    <row r="231" spans="1:8" s="6" customFormat="1" ht="14.1" customHeight="1" x14ac:dyDescent="0.2">
      <c r="A231" s="76"/>
      <c r="B231" s="215"/>
      <c r="C231" s="218"/>
      <c r="D231" s="174"/>
      <c r="E231" s="174"/>
      <c r="F231" s="174"/>
      <c r="G231" s="153"/>
      <c r="H231" s="150"/>
    </row>
    <row r="232" spans="1:8" s="6" customFormat="1" ht="14.1" customHeight="1" thickBot="1" x14ac:dyDescent="0.25">
      <c r="A232" s="74"/>
      <c r="B232" s="216"/>
      <c r="C232" s="219"/>
      <c r="D232" s="185"/>
      <c r="E232" s="185"/>
      <c r="F232" s="185"/>
      <c r="G232" s="186"/>
      <c r="H232" s="183"/>
    </row>
    <row r="233" spans="1:8" s="6" customFormat="1" ht="24.95" customHeight="1" thickTop="1" thickBot="1" x14ac:dyDescent="0.25">
      <c r="A233" s="7"/>
      <c r="B233" s="8"/>
      <c r="C233" s="41" t="s">
        <v>16</v>
      </c>
      <c r="D233" s="85">
        <f>SUM(D200:D232)</f>
        <v>0</v>
      </c>
      <c r="E233" s="85">
        <f>SUM(E200:E232)</f>
        <v>0</v>
      </c>
      <c r="F233" s="85">
        <f>SUM(F200:F232)</f>
        <v>0</v>
      </c>
      <c r="G233" s="86">
        <f>SUM(G200:G232)</f>
        <v>0</v>
      </c>
      <c r="H233" s="40">
        <f>SUM(H200:H232)</f>
        <v>0</v>
      </c>
    </row>
    <row r="234" spans="1:8" s="6" customFormat="1" ht="9.75" customHeight="1" x14ac:dyDescent="0.25">
      <c r="A234" s="16"/>
      <c r="B234" s="16"/>
      <c r="C234" s="17"/>
      <c r="D234" s="18"/>
      <c r="E234" s="18"/>
      <c r="F234" s="19"/>
      <c r="G234" s="16"/>
      <c r="H234" s="20"/>
    </row>
    <row r="235" spans="1:8" s="6" customFormat="1" ht="20.25" customHeight="1" x14ac:dyDescent="0.2">
      <c r="A235" s="184" t="s">
        <v>30</v>
      </c>
      <c r="B235" s="184"/>
      <c r="C235" s="184"/>
      <c r="D235" s="184"/>
      <c r="E235" s="184"/>
      <c r="F235" s="184"/>
      <c r="G235" s="184"/>
      <c r="H235" s="184"/>
    </row>
    <row r="236" spans="1:8" s="6" customFormat="1" ht="24" customHeight="1" x14ac:dyDescent="0.25">
      <c r="A236" s="57" t="s">
        <v>81</v>
      </c>
      <c r="B236" s="187">
        <f>$B$44</f>
        <v>0</v>
      </c>
      <c r="C236" s="187"/>
      <c r="D236" s="187"/>
      <c r="E236" s="21" t="s">
        <v>8</v>
      </c>
      <c r="F236" s="189">
        <f>$F$44</f>
        <v>0</v>
      </c>
      <c r="G236" s="189"/>
      <c r="H236" s="189"/>
    </row>
    <row r="237" spans="1:8" s="6" customFormat="1" ht="30" customHeight="1" x14ac:dyDescent="0.25">
      <c r="A237" s="58" t="s">
        <v>82</v>
      </c>
      <c r="B237" s="190"/>
      <c r="C237" s="190"/>
      <c r="D237" s="190"/>
      <c r="E237" s="21" t="s">
        <v>7</v>
      </c>
      <c r="F237" s="191"/>
      <c r="G237" s="191"/>
      <c r="H237" s="191"/>
    </row>
    <row r="238" spans="1:8" s="6" customFormat="1" ht="18.75" customHeight="1" x14ac:dyDescent="0.25">
      <c r="A238" s="23"/>
      <c r="B238" s="33"/>
      <c r="C238" s="33"/>
      <c r="D238" s="33"/>
      <c r="E238" s="21"/>
      <c r="F238" s="25"/>
      <c r="G238" s="25"/>
      <c r="H238" s="25"/>
    </row>
    <row r="239" spans="1:8" s="6" customFormat="1" ht="15.2" customHeight="1" x14ac:dyDescent="0.25">
      <c r="A239" s="188" t="s">
        <v>31</v>
      </c>
      <c r="B239" s="188"/>
      <c r="C239" s="188"/>
      <c r="D239" s="188"/>
      <c r="E239" s="188"/>
      <c r="F239" s="188"/>
      <c r="G239" s="182" t="s">
        <v>90</v>
      </c>
      <c r="H239" s="182"/>
    </row>
    <row r="240" spans="1:8" s="6" customFormat="1" ht="15.2" customHeight="1" x14ac:dyDescent="0.25">
      <c r="A240" s="34" t="s">
        <v>50</v>
      </c>
      <c r="B240" s="34"/>
      <c r="C240" s="34"/>
      <c r="D240" s="34"/>
      <c r="E240" s="34"/>
      <c r="F240" s="34"/>
      <c r="G240" s="35"/>
      <c r="H240" s="35"/>
    </row>
    <row r="241" spans="1:8" ht="18" x14ac:dyDescent="0.25">
      <c r="A241" s="171" t="s">
        <v>37</v>
      </c>
      <c r="B241" s="171"/>
      <c r="C241" s="171"/>
      <c r="D241" s="171"/>
      <c r="E241" s="171"/>
      <c r="F241" s="171"/>
      <c r="G241" s="171"/>
      <c r="H241" s="171"/>
    </row>
    <row r="242" spans="1:8" x14ac:dyDescent="0.2">
      <c r="A242" s="50"/>
      <c r="B242" s="50"/>
      <c r="C242" s="50"/>
      <c r="D242" s="50"/>
      <c r="E242" s="50"/>
      <c r="F242" s="50"/>
      <c r="G242" s="50"/>
      <c r="H242" s="51" t="s">
        <v>33</v>
      </c>
    </row>
    <row r="243" spans="1:8" s="6" customFormat="1" ht="20.100000000000001" customHeight="1" thickBot="1" x14ac:dyDescent="0.3">
      <c r="A243" s="46" t="s">
        <v>3</v>
      </c>
      <c r="B243" s="159">
        <f>$B$5</f>
        <v>0</v>
      </c>
      <c r="C243" s="159"/>
      <c r="D243" s="159"/>
      <c r="E243" s="46" t="s">
        <v>35</v>
      </c>
      <c r="F243" s="63" t="str">
        <f>$D$11</f>
        <v>April</v>
      </c>
      <c r="G243" s="64">
        <f>E11</f>
        <v>0</v>
      </c>
      <c r="H243" s="62"/>
    </row>
    <row r="244" spans="1:8" s="6" customFormat="1" ht="9.9499999999999993" customHeight="1" x14ac:dyDescent="0.2">
      <c r="A244" s="47"/>
      <c r="B244" s="52"/>
      <c r="C244" s="52"/>
      <c r="D244" s="52"/>
      <c r="E244" s="47"/>
      <c r="F244" s="52"/>
      <c r="G244" s="52"/>
      <c r="H244" s="52"/>
    </row>
    <row r="245" spans="1:8" s="6" customFormat="1" ht="15.2" customHeight="1" x14ac:dyDescent="0.25">
      <c r="A245" s="158" t="s">
        <v>36</v>
      </c>
      <c r="B245" s="158"/>
      <c r="C245" s="158"/>
      <c r="D245" s="158"/>
      <c r="E245" s="158"/>
      <c r="F245" s="158"/>
      <c r="G245" s="52"/>
      <c r="H245" s="52"/>
    </row>
    <row r="246" spans="1:8" ht="12.95" customHeight="1" x14ac:dyDescent="0.2">
      <c r="A246" s="50"/>
      <c r="B246" s="50"/>
      <c r="C246" s="50"/>
      <c r="D246" s="50"/>
      <c r="E246" s="50"/>
      <c r="F246" s="50"/>
      <c r="G246" s="50"/>
      <c r="H246" s="50"/>
    </row>
    <row r="247" spans="1:8" ht="66" customHeight="1" thickBot="1" x14ac:dyDescent="0.25">
      <c r="A247" s="53" t="s">
        <v>10</v>
      </c>
      <c r="B247" s="54" t="s">
        <v>21</v>
      </c>
      <c r="C247" s="55" t="s">
        <v>11</v>
      </c>
      <c r="D247" s="55" t="s">
        <v>40</v>
      </c>
      <c r="E247" s="56" t="s">
        <v>41</v>
      </c>
      <c r="F247" s="56" t="s">
        <v>42</v>
      </c>
      <c r="G247" s="56" t="s">
        <v>43</v>
      </c>
      <c r="H247" s="5" t="s">
        <v>89</v>
      </c>
    </row>
    <row r="248" spans="1:8" ht="14.1" customHeight="1" x14ac:dyDescent="0.2">
      <c r="A248" s="69"/>
      <c r="B248" s="230"/>
      <c r="C248" s="231"/>
      <c r="D248" s="155"/>
      <c r="E248" s="155"/>
      <c r="F248" s="155"/>
      <c r="G248" s="152">
        <f>D248-E248-F248</f>
        <v>0</v>
      </c>
      <c r="H248" s="149">
        <f>G248*$G$11</f>
        <v>0</v>
      </c>
    </row>
    <row r="249" spans="1:8" ht="14.1" customHeight="1" x14ac:dyDescent="0.2">
      <c r="A249" s="70"/>
      <c r="B249" s="225"/>
      <c r="C249" s="228"/>
      <c r="D249" s="156"/>
      <c r="E249" s="156"/>
      <c r="F249" s="156"/>
      <c r="G249" s="153"/>
      <c r="H249" s="150"/>
    </row>
    <row r="250" spans="1:8" s="6" customFormat="1" ht="14.1" customHeight="1" thickBot="1" x14ac:dyDescent="0.25">
      <c r="A250" s="71"/>
      <c r="B250" s="226"/>
      <c r="C250" s="229"/>
      <c r="D250" s="157"/>
      <c r="E250" s="157"/>
      <c r="F250" s="157"/>
      <c r="G250" s="154"/>
      <c r="H250" s="151"/>
    </row>
    <row r="251" spans="1:8" s="6" customFormat="1" ht="14.1" customHeight="1" x14ac:dyDescent="0.2">
      <c r="A251" s="69"/>
      <c r="B251" s="220"/>
      <c r="C251" s="217"/>
      <c r="D251" s="173"/>
      <c r="E251" s="173"/>
      <c r="F251" s="173"/>
      <c r="G251" s="172">
        <f>D251-E251-F251</f>
        <v>0</v>
      </c>
      <c r="H251" s="149">
        <f t="shared" ref="H251" si="45">G251*$G$11</f>
        <v>0</v>
      </c>
    </row>
    <row r="252" spans="1:8" s="6" customFormat="1" ht="14.1" customHeight="1" x14ac:dyDescent="0.2">
      <c r="A252" s="72"/>
      <c r="B252" s="221"/>
      <c r="C252" s="218"/>
      <c r="D252" s="174"/>
      <c r="E252" s="174"/>
      <c r="F252" s="174"/>
      <c r="G252" s="153"/>
      <c r="H252" s="150"/>
    </row>
    <row r="253" spans="1:8" s="6" customFormat="1" ht="14.1" customHeight="1" thickBot="1" x14ac:dyDescent="0.25">
      <c r="A253" s="71"/>
      <c r="B253" s="222"/>
      <c r="C253" s="223"/>
      <c r="D253" s="175"/>
      <c r="E253" s="175"/>
      <c r="F253" s="175"/>
      <c r="G253" s="154"/>
      <c r="H253" s="151"/>
    </row>
    <row r="254" spans="1:8" s="6" customFormat="1" ht="14.1" customHeight="1" x14ac:dyDescent="0.2">
      <c r="A254" s="69"/>
      <c r="B254" s="220"/>
      <c r="C254" s="217"/>
      <c r="D254" s="173"/>
      <c r="E254" s="173"/>
      <c r="F254" s="173"/>
      <c r="G254" s="172">
        <f>D254-E254-F254</f>
        <v>0</v>
      </c>
      <c r="H254" s="149">
        <f t="shared" ref="H254" si="46">G254*$G$11</f>
        <v>0</v>
      </c>
    </row>
    <row r="255" spans="1:8" s="6" customFormat="1" ht="14.1" customHeight="1" x14ac:dyDescent="0.2">
      <c r="A255" s="72"/>
      <c r="B255" s="221"/>
      <c r="C255" s="218"/>
      <c r="D255" s="174"/>
      <c r="E255" s="174"/>
      <c r="F255" s="174"/>
      <c r="G255" s="153"/>
      <c r="H255" s="150"/>
    </row>
    <row r="256" spans="1:8" s="6" customFormat="1" ht="14.1" customHeight="1" thickBot="1" x14ac:dyDescent="0.25">
      <c r="A256" s="71"/>
      <c r="B256" s="222"/>
      <c r="C256" s="223"/>
      <c r="D256" s="175"/>
      <c r="E256" s="175"/>
      <c r="F256" s="175"/>
      <c r="G256" s="154"/>
      <c r="H256" s="151"/>
    </row>
    <row r="257" spans="1:8" s="6" customFormat="1" ht="14.1" customHeight="1" x14ac:dyDescent="0.2">
      <c r="A257" s="69"/>
      <c r="B257" s="220"/>
      <c r="C257" s="217"/>
      <c r="D257" s="173"/>
      <c r="E257" s="173"/>
      <c r="F257" s="173"/>
      <c r="G257" s="172">
        <f>D257-E257-F257</f>
        <v>0</v>
      </c>
      <c r="H257" s="149">
        <f t="shared" ref="H257" si="47">G257*$G$11</f>
        <v>0</v>
      </c>
    </row>
    <row r="258" spans="1:8" s="6" customFormat="1" ht="14.1" customHeight="1" x14ac:dyDescent="0.2">
      <c r="A258" s="72"/>
      <c r="B258" s="221"/>
      <c r="C258" s="218"/>
      <c r="D258" s="174"/>
      <c r="E258" s="174"/>
      <c r="F258" s="174"/>
      <c r="G258" s="153"/>
      <c r="H258" s="150"/>
    </row>
    <row r="259" spans="1:8" s="6" customFormat="1" ht="14.1" customHeight="1" thickBot="1" x14ac:dyDescent="0.25">
      <c r="A259" s="71"/>
      <c r="B259" s="222"/>
      <c r="C259" s="223"/>
      <c r="D259" s="175"/>
      <c r="E259" s="175"/>
      <c r="F259" s="175"/>
      <c r="G259" s="154"/>
      <c r="H259" s="151"/>
    </row>
    <row r="260" spans="1:8" s="6" customFormat="1" ht="14.1" customHeight="1" x14ac:dyDescent="0.2">
      <c r="A260" s="69"/>
      <c r="B260" s="220"/>
      <c r="C260" s="217"/>
      <c r="D260" s="173"/>
      <c r="E260" s="173"/>
      <c r="F260" s="173"/>
      <c r="G260" s="172">
        <f>D260-E260-F260</f>
        <v>0</v>
      </c>
      <c r="H260" s="149">
        <f t="shared" ref="H260" si="48">G260*$G$11</f>
        <v>0</v>
      </c>
    </row>
    <row r="261" spans="1:8" s="6" customFormat="1" ht="14.1" customHeight="1" x14ac:dyDescent="0.2">
      <c r="A261" s="72"/>
      <c r="B261" s="221"/>
      <c r="C261" s="218"/>
      <c r="D261" s="174"/>
      <c r="E261" s="174"/>
      <c r="F261" s="174"/>
      <c r="G261" s="153"/>
      <c r="H261" s="150"/>
    </row>
    <row r="262" spans="1:8" s="6" customFormat="1" ht="14.1" customHeight="1" thickBot="1" x14ac:dyDescent="0.25">
      <c r="A262" s="71"/>
      <c r="B262" s="222"/>
      <c r="C262" s="223"/>
      <c r="D262" s="175"/>
      <c r="E262" s="175"/>
      <c r="F262" s="175"/>
      <c r="G262" s="154"/>
      <c r="H262" s="151"/>
    </row>
    <row r="263" spans="1:8" ht="14.1" customHeight="1" x14ac:dyDescent="0.2">
      <c r="A263" s="69"/>
      <c r="B263" s="224"/>
      <c r="C263" s="227"/>
      <c r="D263" s="173"/>
      <c r="E263" s="195"/>
      <c r="F263" s="195"/>
      <c r="G263" s="172">
        <f>D263-E263-F263</f>
        <v>0</v>
      </c>
      <c r="H263" s="149">
        <f t="shared" ref="H263" si="49">G263*$G$11</f>
        <v>0</v>
      </c>
    </row>
    <row r="264" spans="1:8" ht="14.1" customHeight="1" x14ac:dyDescent="0.2">
      <c r="A264" s="70"/>
      <c r="B264" s="225"/>
      <c r="C264" s="228"/>
      <c r="D264" s="174"/>
      <c r="E264" s="156"/>
      <c r="F264" s="156"/>
      <c r="G264" s="153"/>
      <c r="H264" s="150"/>
    </row>
    <row r="265" spans="1:8" s="6" customFormat="1" ht="14.1" customHeight="1" thickBot="1" x14ac:dyDescent="0.25">
      <c r="A265" s="71"/>
      <c r="B265" s="226"/>
      <c r="C265" s="229"/>
      <c r="D265" s="175"/>
      <c r="E265" s="157"/>
      <c r="F265" s="157"/>
      <c r="G265" s="154"/>
      <c r="H265" s="151"/>
    </row>
    <row r="266" spans="1:8" s="6" customFormat="1" ht="14.1" customHeight="1" x14ac:dyDescent="0.2">
      <c r="A266" s="69"/>
      <c r="B266" s="220"/>
      <c r="C266" s="217"/>
      <c r="D266" s="173"/>
      <c r="E266" s="173"/>
      <c r="F266" s="173"/>
      <c r="G266" s="172">
        <f>D266-E266-F266</f>
        <v>0</v>
      </c>
      <c r="H266" s="149">
        <f t="shared" ref="H266" si="50">G266*$G$11</f>
        <v>0</v>
      </c>
    </row>
    <row r="267" spans="1:8" s="6" customFormat="1" ht="14.1" customHeight="1" x14ac:dyDescent="0.2">
      <c r="A267" s="72"/>
      <c r="B267" s="221"/>
      <c r="C267" s="218"/>
      <c r="D267" s="174"/>
      <c r="E267" s="174"/>
      <c r="F267" s="174"/>
      <c r="G267" s="153"/>
      <c r="H267" s="150"/>
    </row>
    <row r="268" spans="1:8" s="6" customFormat="1" ht="14.1" customHeight="1" thickBot="1" x14ac:dyDescent="0.25">
      <c r="A268" s="71"/>
      <c r="B268" s="222"/>
      <c r="C268" s="223"/>
      <c r="D268" s="175"/>
      <c r="E268" s="175"/>
      <c r="F268" s="175"/>
      <c r="G268" s="154"/>
      <c r="H268" s="151"/>
    </row>
    <row r="269" spans="1:8" s="6" customFormat="1" ht="14.1" customHeight="1" x14ac:dyDescent="0.2">
      <c r="A269" s="69"/>
      <c r="B269" s="220"/>
      <c r="C269" s="217"/>
      <c r="D269" s="173"/>
      <c r="E269" s="173"/>
      <c r="F269" s="173"/>
      <c r="G269" s="172">
        <f>D269-E269-F269</f>
        <v>0</v>
      </c>
      <c r="H269" s="149">
        <f t="shared" ref="H269" si="51">G269*$G$11</f>
        <v>0</v>
      </c>
    </row>
    <row r="270" spans="1:8" s="6" customFormat="1" ht="14.1" customHeight="1" x14ac:dyDescent="0.2">
      <c r="A270" s="72"/>
      <c r="B270" s="221"/>
      <c r="C270" s="218"/>
      <c r="D270" s="174"/>
      <c r="E270" s="174"/>
      <c r="F270" s="174"/>
      <c r="G270" s="153"/>
      <c r="H270" s="150"/>
    </row>
    <row r="271" spans="1:8" s="6" customFormat="1" ht="14.1" customHeight="1" thickBot="1" x14ac:dyDescent="0.25">
      <c r="A271" s="71"/>
      <c r="B271" s="222"/>
      <c r="C271" s="223"/>
      <c r="D271" s="175"/>
      <c r="E271" s="175"/>
      <c r="F271" s="175"/>
      <c r="G271" s="154"/>
      <c r="H271" s="151"/>
    </row>
    <row r="272" spans="1:8" s="6" customFormat="1" ht="14.1" customHeight="1" x14ac:dyDescent="0.2">
      <c r="A272" s="69"/>
      <c r="B272" s="220"/>
      <c r="C272" s="217"/>
      <c r="D272" s="173"/>
      <c r="E272" s="173"/>
      <c r="F272" s="173"/>
      <c r="G272" s="172">
        <f>D272-E272-F272</f>
        <v>0</v>
      </c>
      <c r="H272" s="149">
        <f t="shared" ref="H272" si="52">G272*$G$11</f>
        <v>0</v>
      </c>
    </row>
    <row r="273" spans="1:8" s="6" customFormat="1" ht="14.1" customHeight="1" x14ac:dyDescent="0.2">
      <c r="A273" s="72"/>
      <c r="B273" s="221"/>
      <c r="C273" s="218"/>
      <c r="D273" s="174"/>
      <c r="E273" s="174"/>
      <c r="F273" s="174"/>
      <c r="G273" s="153"/>
      <c r="H273" s="150"/>
    </row>
    <row r="274" spans="1:8" s="6" customFormat="1" ht="14.1" customHeight="1" thickBot="1" x14ac:dyDescent="0.25">
      <c r="A274" s="71"/>
      <c r="B274" s="222"/>
      <c r="C274" s="223"/>
      <c r="D274" s="175"/>
      <c r="E274" s="175"/>
      <c r="F274" s="175"/>
      <c r="G274" s="154"/>
      <c r="H274" s="151"/>
    </row>
    <row r="275" spans="1:8" s="6" customFormat="1" ht="14.1" customHeight="1" x14ac:dyDescent="0.2">
      <c r="A275" s="69"/>
      <c r="B275" s="220"/>
      <c r="C275" s="217"/>
      <c r="D275" s="173"/>
      <c r="E275" s="173"/>
      <c r="F275" s="173"/>
      <c r="G275" s="172">
        <f>D275-E275-F275</f>
        <v>0</v>
      </c>
      <c r="H275" s="149">
        <f t="shared" ref="H275" si="53">G275*$G$11</f>
        <v>0</v>
      </c>
    </row>
    <row r="276" spans="1:8" s="6" customFormat="1" ht="14.1" customHeight="1" x14ac:dyDescent="0.2">
      <c r="A276" s="72"/>
      <c r="B276" s="221"/>
      <c r="C276" s="218"/>
      <c r="D276" s="174"/>
      <c r="E276" s="174"/>
      <c r="F276" s="174"/>
      <c r="G276" s="153"/>
      <c r="H276" s="150"/>
    </row>
    <row r="277" spans="1:8" s="6" customFormat="1" ht="14.1" customHeight="1" thickBot="1" x14ac:dyDescent="0.25">
      <c r="A277" s="71"/>
      <c r="B277" s="222"/>
      <c r="C277" s="223"/>
      <c r="D277" s="175"/>
      <c r="E277" s="175"/>
      <c r="F277" s="175"/>
      <c r="G277" s="154"/>
      <c r="H277" s="151"/>
    </row>
    <row r="278" spans="1:8" s="6" customFormat="1" ht="14.1" customHeight="1" x14ac:dyDescent="0.2">
      <c r="A278" s="69"/>
      <c r="B278" s="214"/>
      <c r="C278" s="217"/>
      <c r="D278" s="173"/>
      <c r="E278" s="173"/>
      <c r="F278" s="173"/>
      <c r="G278" s="172">
        <f>D278-E278-F278</f>
        <v>0</v>
      </c>
      <c r="H278" s="149">
        <f t="shared" ref="H278" si="54">G278*$G$11</f>
        <v>0</v>
      </c>
    </row>
    <row r="279" spans="1:8" s="6" customFormat="1" ht="14.1" customHeight="1" x14ac:dyDescent="0.2">
      <c r="A279" s="76"/>
      <c r="B279" s="215"/>
      <c r="C279" s="218"/>
      <c r="D279" s="174"/>
      <c r="E279" s="174"/>
      <c r="F279" s="174"/>
      <c r="G279" s="153"/>
      <c r="H279" s="150"/>
    </row>
    <row r="280" spans="1:8" s="6" customFormat="1" ht="14.1" customHeight="1" thickBot="1" x14ac:dyDescent="0.25">
      <c r="A280" s="74"/>
      <c r="B280" s="216"/>
      <c r="C280" s="219"/>
      <c r="D280" s="185"/>
      <c r="E280" s="185"/>
      <c r="F280" s="185"/>
      <c r="G280" s="186"/>
      <c r="H280" s="183"/>
    </row>
    <row r="281" spans="1:8" s="6" customFormat="1" ht="24.95" customHeight="1" thickTop="1" thickBot="1" x14ac:dyDescent="0.25">
      <c r="A281" s="7"/>
      <c r="B281" s="8"/>
      <c r="C281" s="41" t="s">
        <v>16</v>
      </c>
      <c r="D281" s="85">
        <f>SUM(D248:D280)</f>
        <v>0</v>
      </c>
      <c r="E281" s="85">
        <f>SUM(E248:E280)</f>
        <v>0</v>
      </c>
      <c r="F281" s="85">
        <f>SUM(F248:F280)</f>
        <v>0</v>
      </c>
      <c r="G281" s="86">
        <f>SUM(G248:G280)</f>
        <v>0</v>
      </c>
      <c r="H281" s="40">
        <f>SUM(H248:H280)</f>
        <v>0</v>
      </c>
    </row>
    <row r="282" spans="1:8" s="6" customFormat="1" ht="9.75" customHeight="1" x14ac:dyDescent="0.25">
      <c r="A282" s="16"/>
      <c r="B282" s="16"/>
      <c r="C282" s="17"/>
      <c r="D282" s="18"/>
      <c r="E282" s="18"/>
      <c r="F282" s="19"/>
      <c r="G282" s="16"/>
      <c r="H282" s="20"/>
    </row>
    <row r="283" spans="1:8" s="6" customFormat="1" ht="20.25" customHeight="1" x14ac:dyDescent="0.2">
      <c r="A283" s="184" t="s">
        <v>30</v>
      </c>
      <c r="B283" s="184"/>
      <c r="C283" s="184"/>
      <c r="D283" s="184"/>
      <c r="E283" s="184"/>
      <c r="F283" s="184"/>
      <c r="G283" s="184"/>
      <c r="H283" s="184"/>
    </row>
    <row r="284" spans="1:8" s="6" customFormat="1" ht="24" customHeight="1" x14ac:dyDescent="0.25">
      <c r="A284" s="57" t="s">
        <v>81</v>
      </c>
      <c r="B284" s="187">
        <f>$B$44</f>
        <v>0</v>
      </c>
      <c r="C284" s="187"/>
      <c r="D284" s="187"/>
      <c r="E284" s="21" t="s">
        <v>8</v>
      </c>
      <c r="F284" s="189">
        <f>$F$44</f>
        <v>0</v>
      </c>
      <c r="G284" s="189"/>
      <c r="H284" s="189"/>
    </row>
    <row r="285" spans="1:8" s="6" customFormat="1" ht="30" customHeight="1" x14ac:dyDescent="0.25">
      <c r="A285" s="58" t="s">
        <v>82</v>
      </c>
      <c r="B285" s="190"/>
      <c r="C285" s="190"/>
      <c r="D285" s="190"/>
      <c r="E285" s="21" t="s">
        <v>7</v>
      </c>
      <c r="F285" s="191"/>
      <c r="G285" s="191"/>
      <c r="H285" s="191"/>
    </row>
    <row r="286" spans="1:8" s="6" customFormat="1" ht="18.75" customHeight="1" x14ac:dyDescent="0.25">
      <c r="A286" s="23"/>
      <c r="B286" s="33"/>
      <c r="C286" s="33"/>
      <c r="D286" s="33"/>
      <c r="E286" s="21"/>
      <c r="F286" s="25"/>
      <c r="G286" s="25"/>
      <c r="H286" s="25"/>
    </row>
    <row r="287" spans="1:8" s="6" customFormat="1" ht="15.2" customHeight="1" x14ac:dyDescent="0.25">
      <c r="A287" s="188" t="s">
        <v>31</v>
      </c>
      <c r="B287" s="188"/>
      <c r="C287" s="188"/>
      <c r="D287" s="188"/>
      <c r="E287" s="188"/>
      <c r="F287" s="188"/>
      <c r="G287" s="182" t="s">
        <v>90</v>
      </c>
      <c r="H287" s="182"/>
    </row>
    <row r="288" spans="1:8" s="6" customFormat="1" ht="15.2" customHeight="1" x14ac:dyDescent="0.25">
      <c r="A288" s="34" t="s">
        <v>50</v>
      </c>
      <c r="B288" s="34"/>
      <c r="C288" s="34"/>
      <c r="D288" s="34"/>
      <c r="E288" s="34"/>
      <c r="F288" s="34"/>
      <c r="G288" s="35"/>
      <c r="H288" s="35"/>
    </row>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6" customHeight="1" x14ac:dyDescent="0.2"/>
    <row r="300" ht="6" customHeight="1" x14ac:dyDescent="0.2"/>
    <row r="301" ht="24.75" customHeight="1" x14ac:dyDescent="0.2"/>
    <row r="302" ht="54" customHeight="1" x14ac:dyDescent="0.2"/>
    <row r="303" ht="6.75" customHeight="1" x14ac:dyDescent="0.2"/>
    <row r="304" ht="36" customHeight="1" x14ac:dyDescent="0.2"/>
    <row r="305" ht="7.5" customHeight="1" x14ac:dyDescent="0.2"/>
    <row r="306" ht="39.200000000000003" customHeight="1" x14ac:dyDescent="0.2"/>
    <row r="307" ht="40.5" customHeight="1" x14ac:dyDescent="0.2"/>
    <row r="308" ht="67.5" customHeight="1" x14ac:dyDescent="0.2"/>
    <row r="309" ht="67.5" customHeight="1" x14ac:dyDescent="0.2"/>
  </sheetData>
  <sheetProtection algorithmName="SHA-512" hashValue="f1TChzUGTuKQAbxWsEnCdm8nWWgY36hEhHbL2BzFPiazLYoPVW3Iv2PbzWXOgORFsJlD/+8KFdDvhOke/Hhzcw==" saltValue="uYkeR67okm7OTE8L6iQF/Q==" spinCount="100000" sheet="1" objects="1" scenarios="1" selectLockedCells="1"/>
  <mergeCells count="498">
    <mergeCell ref="B285:D285"/>
    <mergeCell ref="F285:H285"/>
    <mergeCell ref="A287:F287"/>
    <mergeCell ref="G287:H287"/>
    <mergeCell ref="B272:B274"/>
    <mergeCell ref="C272:C274"/>
    <mergeCell ref="D272:D274"/>
    <mergeCell ref="E272:E274"/>
    <mergeCell ref="B284:D284"/>
    <mergeCell ref="F284:H284"/>
    <mergeCell ref="H272:H274"/>
    <mergeCell ref="B275:B277"/>
    <mergeCell ref="C275:C277"/>
    <mergeCell ref="D275:D277"/>
    <mergeCell ref="E275:E277"/>
    <mergeCell ref="F275:F277"/>
    <mergeCell ref="G275:G277"/>
    <mergeCell ref="H275:H277"/>
    <mergeCell ref="F272:F274"/>
    <mergeCell ref="G272:G274"/>
    <mergeCell ref="B269:B271"/>
    <mergeCell ref="C269:C271"/>
    <mergeCell ref="D269:D271"/>
    <mergeCell ref="E269:E271"/>
    <mergeCell ref="F269:F271"/>
    <mergeCell ref="F278:F280"/>
    <mergeCell ref="G278:G280"/>
    <mergeCell ref="H278:H280"/>
    <mergeCell ref="A283:H283"/>
    <mergeCell ref="B278:B280"/>
    <mergeCell ref="C278:C280"/>
    <mergeCell ref="D278:D280"/>
    <mergeCell ref="E278:E280"/>
    <mergeCell ref="H260:H262"/>
    <mergeCell ref="G257:G259"/>
    <mergeCell ref="H263:H265"/>
    <mergeCell ref="G260:G262"/>
    <mergeCell ref="D260:D262"/>
    <mergeCell ref="E260:E262"/>
    <mergeCell ref="F257:F259"/>
    <mergeCell ref="G269:G271"/>
    <mergeCell ref="H269:H271"/>
    <mergeCell ref="H266:H268"/>
    <mergeCell ref="B260:B262"/>
    <mergeCell ref="C260:C262"/>
    <mergeCell ref="F260:F262"/>
    <mergeCell ref="B263:B265"/>
    <mergeCell ref="C263:C265"/>
    <mergeCell ref="D263:D265"/>
    <mergeCell ref="E263:E265"/>
    <mergeCell ref="F266:F268"/>
    <mergeCell ref="G266:G268"/>
    <mergeCell ref="F263:F265"/>
    <mergeCell ref="G263:G265"/>
    <mergeCell ref="D266:D268"/>
    <mergeCell ref="E266:E268"/>
    <mergeCell ref="B266:B268"/>
    <mergeCell ref="C266:C268"/>
    <mergeCell ref="B257:B259"/>
    <mergeCell ref="C257:C259"/>
    <mergeCell ref="D257:D259"/>
    <mergeCell ref="E257:E259"/>
    <mergeCell ref="H248:H250"/>
    <mergeCell ref="B251:B253"/>
    <mergeCell ref="C251:C253"/>
    <mergeCell ref="D251:D253"/>
    <mergeCell ref="E251:E253"/>
    <mergeCell ref="F251:F253"/>
    <mergeCell ref="H257:H259"/>
    <mergeCell ref="H254:H256"/>
    <mergeCell ref="G248:G250"/>
    <mergeCell ref="B254:B256"/>
    <mergeCell ref="C254:C256"/>
    <mergeCell ref="D254:D256"/>
    <mergeCell ref="E254:E256"/>
    <mergeCell ref="F254:F256"/>
    <mergeCell ref="G254:G256"/>
    <mergeCell ref="G239:H239"/>
    <mergeCell ref="A245:F245"/>
    <mergeCell ref="B248:B250"/>
    <mergeCell ref="C248:C250"/>
    <mergeCell ref="D248:D250"/>
    <mergeCell ref="G251:G253"/>
    <mergeCell ref="H251:H253"/>
    <mergeCell ref="A241:H241"/>
    <mergeCell ref="B243:D243"/>
    <mergeCell ref="B224:B226"/>
    <mergeCell ref="C224:C226"/>
    <mergeCell ref="F224:F226"/>
    <mergeCell ref="G224:G226"/>
    <mergeCell ref="B221:B223"/>
    <mergeCell ref="E248:E250"/>
    <mergeCell ref="F248:F250"/>
    <mergeCell ref="B236:D236"/>
    <mergeCell ref="F236:H236"/>
    <mergeCell ref="A235:H235"/>
    <mergeCell ref="B230:B232"/>
    <mergeCell ref="C230:C232"/>
    <mergeCell ref="D230:D232"/>
    <mergeCell ref="E230:E232"/>
    <mergeCell ref="F230:F232"/>
    <mergeCell ref="H224:H226"/>
    <mergeCell ref="B227:B229"/>
    <mergeCell ref="C227:C229"/>
    <mergeCell ref="D227:D229"/>
    <mergeCell ref="E227:E229"/>
    <mergeCell ref="F227:F229"/>
    <mergeCell ref="B237:D237"/>
    <mergeCell ref="F237:H237"/>
    <mergeCell ref="A239:F239"/>
    <mergeCell ref="D224:D226"/>
    <mergeCell ref="G230:G232"/>
    <mergeCell ref="H230:H232"/>
    <mergeCell ref="E224:E226"/>
    <mergeCell ref="F212:F214"/>
    <mergeCell ref="G212:G214"/>
    <mergeCell ref="F221:F223"/>
    <mergeCell ref="G221:G223"/>
    <mergeCell ref="B212:B214"/>
    <mergeCell ref="C212:C214"/>
    <mergeCell ref="D212:D214"/>
    <mergeCell ref="E212:E214"/>
    <mergeCell ref="D218:D220"/>
    <mergeCell ref="C221:C223"/>
    <mergeCell ref="D221:D223"/>
    <mergeCell ref="E221:E223"/>
    <mergeCell ref="H218:H220"/>
    <mergeCell ref="F218:F220"/>
    <mergeCell ref="G218:G220"/>
    <mergeCell ref="F215:F217"/>
    <mergeCell ref="G215:G217"/>
    <mergeCell ref="H221:H223"/>
    <mergeCell ref="G227:G229"/>
    <mergeCell ref="H227:H229"/>
    <mergeCell ref="B206:B208"/>
    <mergeCell ref="C206:C208"/>
    <mergeCell ref="F206:F208"/>
    <mergeCell ref="G206:G208"/>
    <mergeCell ref="D206:D208"/>
    <mergeCell ref="E218:E220"/>
    <mergeCell ref="H206:H208"/>
    <mergeCell ref="B218:B220"/>
    <mergeCell ref="C218:C220"/>
    <mergeCell ref="H212:H214"/>
    <mergeCell ref="B215:B217"/>
    <mergeCell ref="C215:C217"/>
    <mergeCell ref="D215:D217"/>
    <mergeCell ref="E215:E217"/>
    <mergeCell ref="H215:H217"/>
    <mergeCell ref="H209:H211"/>
    <mergeCell ref="E206:E208"/>
    <mergeCell ref="B209:B211"/>
    <mergeCell ref="C209:C211"/>
    <mergeCell ref="D209:D211"/>
    <mergeCell ref="E209:E211"/>
    <mergeCell ref="F209:F211"/>
    <mergeCell ref="G209:G211"/>
    <mergeCell ref="B203:B205"/>
    <mergeCell ref="C203:C205"/>
    <mergeCell ref="D203:D205"/>
    <mergeCell ref="E203:E205"/>
    <mergeCell ref="A191:F191"/>
    <mergeCell ref="G191:H191"/>
    <mergeCell ref="A197:F197"/>
    <mergeCell ref="B200:B202"/>
    <mergeCell ref="C200:C202"/>
    <mergeCell ref="F203:F205"/>
    <mergeCell ref="G203:G205"/>
    <mergeCell ref="H203:H205"/>
    <mergeCell ref="D200:D202"/>
    <mergeCell ref="E200:E202"/>
    <mergeCell ref="F200:F202"/>
    <mergeCell ref="G200:G202"/>
    <mergeCell ref="H200:H202"/>
    <mergeCell ref="B188:D188"/>
    <mergeCell ref="F188:H188"/>
    <mergeCell ref="B189:D189"/>
    <mergeCell ref="F189:H189"/>
    <mergeCell ref="A193:H193"/>
    <mergeCell ref="B195:D195"/>
    <mergeCell ref="A187:H187"/>
    <mergeCell ref="B182:B184"/>
    <mergeCell ref="C182:C184"/>
    <mergeCell ref="D182:D184"/>
    <mergeCell ref="E182:E184"/>
    <mergeCell ref="F182:F184"/>
    <mergeCell ref="G182:G184"/>
    <mergeCell ref="H182:H184"/>
    <mergeCell ref="H176:H178"/>
    <mergeCell ref="B179:B181"/>
    <mergeCell ref="C179:C181"/>
    <mergeCell ref="D179:D181"/>
    <mergeCell ref="E179:E181"/>
    <mergeCell ref="F179:F181"/>
    <mergeCell ref="G179:G181"/>
    <mergeCell ref="H179:H181"/>
    <mergeCell ref="B176:B178"/>
    <mergeCell ref="C176:C178"/>
    <mergeCell ref="F176:F178"/>
    <mergeCell ref="G176:G178"/>
    <mergeCell ref="F173:F175"/>
    <mergeCell ref="G173:G175"/>
    <mergeCell ref="D176:D178"/>
    <mergeCell ref="E176:E178"/>
    <mergeCell ref="B173:B175"/>
    <mergeCell ref="C173:C175"/>
    <mergeCell ref="D173:D175"/>
    <mergeCell ref="E173:E175"/>
    <mergeCell ref="F161:F163"/>
    <mergeCell ref="G161:G163"/>
    <mergeCell ref="F164:F166"/>
    <mergeCell ref="G164:G166"/>
    <mergeCell ref="F170:F172"/>
    <mergeCell ref="H161:H163"/>
    <mergeCell ref="B161:B163"/>
    <mergeCell ref="C161:C163"/>
    <mergeCell ref="D161:D163"/>
    <mergeCell ref="E161:E163"/>
    <mergeCell ref="H173:H175"/>
    <mergeCell ref="B170:B172"/>
    <mergeCell ref="C170:C172"/>
    <mergeCell ref="H164:H166"/>
    <mergeCell ref="B167:B169"/>
    <mergeCell ref="C167:C169"/>
    <mergeCell ref="D167:D169"/>
    <mergeCell ref="E167:E169"/>
    <mergeCell ref="F167:F169"/>
    <mergeCell ref="G167:G169"/>
    <mergeCell ref="G170:G172"/>
    <mergeCell ref="D170:D172"/>
    <mergeCell ref="E170:E172"/>
    <mergeCell ref="H167:H169"/>
    <mergeCell ref="H170:H172"/>
    <mergeCell ref="B164:B166"/>
    <mergeCell ref="C164:C166"/>
    <mergeCell ref="D164:D166"/>
    <mergeCell ref="E164:E166"/>
    <mergeCell ref="F155:F157"/>
    <mergeCell ref="G155:G157"/>
    <mergeCell ref="H155:H157"/>
    <mergeCell ref="B140:D140"/>
    <mergeCell ref="F140:H140"/>
    <mergeCell ref="B141:D141"/>
    <mergeCell ref="F141:H141"/>
    <mergeCell ref="H152:H154"/>
    <mergeCell ref="H158:H160"/>
    <mergeCell ref="B155:B157"/>
    <mergeCell ref="C155:C157"/>
    <mergeCell ref="D155:D157"/>
    <mergeCell ref="E155:E157"/>
    <mergeCell ref="F158:F160"/>
    <mergeCell ref="G158:G160"/>
    <mergeCell ref="B158:B160"/>
    <mergeCell ref="C158:C160"/>
    <mergeCell ref="D158:D160"/>
    <mergeCell ref="E158:E160"/>
    <mergeCell ref="A145:H145"/>
    <mergeCell ref="E131:E133"/>
    <mergeCell ref="F131:F133"/>
    <mergeCell ref="G131:G133"/>
    <mergeCell ref="G128:G130"/>
    <mergeCell ref="A149:F149"/>
    <mergeCell ref="B152:B154"/>
    <mergeCell ref="C152:C154"/>
    <mergeCell ref="D152:D154"/>
    <mergeCell ref="E152:E154"/>
    <mergeCell ref="F152:F154"/>
    <mergeCell ref="G152:G154"/>
    <mergeCell ref="B147:D147"/>
    <mergeCell ref="A143:F143"/>
    <mergeCell ref="G143:H143"/>
    <mergeCell ref="B128:B130"/>
    <mergeCell ref="H125:H127"/>
    <mergeCell ref="F125:F127"/>
    <mergeCell ref="A139:H139"/>
    <mergeCell ref="C128:C130"/>
    <mergeCell ref="D128:D130"/>
    <mergeCell ref="E128:E130"/>
    <mergeCell ref="F128:F130"/>
    <mergeCell ref="G125:G127"/>
    <mergeCell ref="D125:D127"/>
    <mergeCell ref="E125:E127"/>
    <mergeCell ref="B131:B133"/>
    <mergeCell ref="C131:C133"/>
    <mergeCell ref="H128:H130"/>
    <mergeCell ref="B125:B127"/>
    <mergeCell ref="C125:C127"/>
    <mergeCell ref="H131:H133"/>
    <mergeCell ref="B134:B136"/>
    <mergeCell ref="C134:C136"/>
    <mergeCell ref="D134:D136"/>
    <mergeCell ref="E134:E136"/>
    <mergeCell ref="F134:F136"/>
    <mergeCell ref="G134:G136"/>
    <mergeCell ref="H134:H136"/>
    <mergeCell ref="D131:D133"/>
    <mergeCell ref="H119:H121"/>
    <mergeCell ref="B122:B124"/>
    <mergeCell ref="C122:C124"/>
    <mergeCell ref="D122:D124"/>
    <mergeCell ref="E122:E124"/>
    <mergeCell ref="F122:F124"/>
    <mergeCell ref="B119:B121"/>
    <mergeCell ref="C119:C121"/>
    <mergeCell ref="D119:D121"/>
    <mergeCell ref="E119:E121"/>
    <mergeCell ref="F119:F121"/>
    <mergeCell ref="G119:G121"/>
    <mergeCell ref="G122:G124"/>
    <mergeCell ref="H122:H124"/>
    <mergeCell ref="C110:C112"/>
    <mergeCell ref="D110:D112"/>
    <mergeCell ref="E110:E112"/>
    <mergeCell ref="F110:F112"/>
    <mergeCell ref="G110:G112"/>
    <mergeCell ref="E113:E115"/>
    <mergeCell ref="F107:F109"/>
    <mergeCell ref="G107:G109"/>
    <mergeCell ref="H107:H109"/>
    <mergeCell ref="A95:F95"/>
    <mergeCell ref="G95:H95"/>
    <mergeCell ref="A97:H97"/>
    <mergeCell ref="B93:D93"/>
    <mergeCell ref="H104:H106"/>
    <mergeCell ref="H116:H118"/>
    <mergeCell ref="B113:B115"/>
    <mergeCell ref="C113:C115"/>
    <mergeCell ref="B116:B118"/>
    <mergeCell ref="C116:C118"/>
    <mergeCell ref="D116:D118"/>
    <mergeCell ref="E116:E118"/>
    <mergeCell ref="F116:F118"/>
    <mergeCell ref="G116:G118"/>
    <mergeCell ref="D113:D115"/>
    <mergeCell ref="H110:H112"/>
    <mergeCell ref="H113:H115"/>
    <mergeCell ref="F113:F115"/>
    <mergeCell ref="G113:G115"/>
    <mergeCell ref="B107:B109"/>
    <mergeCell ref="C107:C109"/>
    <mergeCell ref="D107:D109"/>
    <mergeCell ref="E107:E109"/>
    <mergeCell ref="B110:B112"/>
    <mergeCell ref="B83:B85"/>
    <mergeCell ref="C83:C85"/>
    <mergeCell ref="D77:D79"/>
    <mergeCell ref="E77:E79"/>
    <mergeCell ref="F77:F79"/>
    <mergeCell ref="B99:D99"/>
    <mergeCell ref="A101:F101"/>
    <mergeCell ref="B104:B106"/>
    <mergeCell ref="C104:C106"/>
    <mergeCell ref="D104:D106"/>
    <mergeCell ref="E104:E106"/>
    <mergeCell ref="F93:H93"/>
    <mergeCell ref="B86:B88"/>
    <mergeCell ref="C86:C88"/>
    <mergeCell ref="H86:H88"/>
    <mergeCell ref="A91:H91"/>
    <mergeCell ref="B92:D92"/>
    <mergeCell ref="F92:H92"/>
    <mergeCell ref="F104:F106"/>
    <mergeCell ref="G104:G106"/>
    <mergeCell ref="D86:D88"/>
    <mergeCell ref="E86:E88"/>
    <mergeCell ref="F86:F88"/>
    <mergeCell ref="G86:G88"/>
    <mergeCell ref="B77:B79"/>
    <mergeCell ref="D80:D82"/>
    <mergeCell ref="E80:E82"/>
    <mergeCell ref="F80:F82"/>
    <mergeCell ref="G80:G82"/>
    <mergeCell ref="H80:H82"/>
    <mergeCell ref="H68:H70"/>
    <mergeCell ref="B71:B73"/>
    <mergeCell ref="C71:C73"/>
    <mergeCell ref="C77:C79"/>
    <mergeCell ref="E74:E76"/>
    <mergeCell ref="F74:F76"/>
    <mergeCell ref="B80:B82"/>
    <mergeCell ref="C80:C82"/>
    <mergeCell ref="H77:H79"/>
    <mergeCell ref="B68:B70"/>
    <mergeCell ref="B74:B76"/>
    <mergeCell ref="C74:C76"/>
    <mergeCell ref="G83:G85"/>
    <mergeCell ref="H83:H85"/>
    <mergeCell ref="F83:F85"/>
    <mergeCell ref="G77:G79"/>
    <mergeCell ref="D68:D70"/>
    <mergeCell ref="E68:E70"/>
    <mergeCell ref="F68:F70"/>
    <mergeCell ref="G68:G70"/>
    <mergeCell ref="D74:D76"/>
    <mergeCell ref="H74:H76"/>
    <mergeCell ref="D83:D85"/>
    <mergeCell ref="E83:E85"/>
    <mergeCell ref="D71:D73"/>
    <mergeCell ref="E71:E73"/>
    <mergeCell ref="F71:F73"/>
    <mergeCell ref="G71:G73"/>
    <mergeCell ref="H71:H73"/>
    <mergeCell ref="G74:G76"/>
    <mergeCell ref="D65:D67"/>
    <mergeCell ref="B62:B64"/>
    <mergeCell ref="C62:C64"/>
    <mergeCell ref="E59:E61"/>
    <mergeCell ref="E65:E67"/>
    <mergeCell ref="F59:F61"/>
    <mergeCell ref="E56:E58"/>
    <mergeCell ref="F56:F58"/>
    <mergeCell ref="C68:C70"/>
    <mergeCell ref="D62:D64"/>
    <mergeCell ref="B65:B67"/>
    <mergeCell ref="E62:E64"/>
    <mergeCell ref="F62:F64"/>
    <mergeCell ref="B45:D45"/>
    <mergeCell ref="F45:H45"/>
    <mergeCell ref="A47:F47"/>
    <mergeCell ref="G31:G33"/>
    <mergeCell ref="H31:H33"/>
    <mergeCell ref="B44:D44"/>
    <mergeCell ref="F44:H44"/>
    <mergeCell ref="F39:G39"/>
    <mergeCell ref="F40:G40"/>
    <mergeCell ref="F41:G41"/>
    <mergeCell ref="A43:H43"/>
    <mergeCell ref="G47:H47"/>
    <mergeCell ref="H62:H64"/>
    <mergeCell ref="F65:F67"/>
    <mergeCell ref="G62:G64"/>
    <mergeCell ref="G65:G67"/>
    <mergeCell ref="H65:H67"/>
    <mergeCell ref="H22:H24"/>
    <mergeCell ref="F25:F27"/>
    <mergeCell ref="G25:G27"/>
    <mergeCell ref="H25:H27"/>
    <mergeCell ref="F22:F24"/>
    <mergeCell ref="G59:G61"/>
    <mergeCell ref="H59:H61"/>
    <mergeCell ref="A49:H49"/>
    <mergeCell ref="B51:D51"/>
    <mergeCell ref="G56:G58"/>
    <mergeCell ref="H56:H58"/>
    <mergeCell ref="D56:D58"/>
    <mergeCell ref="A53:F53"/>
    <mergeCell ref="B56:B58"/>
    <mergeCell ref="C56:C58"/>
    <mergeCell ref="B59:B61"/>
    <mergeCell ref="C59:C61"/>
    <mergeCell ref="D59:D61"/>
    <mergeCell ref="C65:C67"/>
    <mergeCell ref="A1:H1"/>
    <mergeCell ref="A2:H2"/>
    <mergeCell ref="A3:H3"/>
    <mergeCell ref="B5:D5"/>
    <mergeCell ref="F5:H5"/>
    <mergeCell ref="B7:D7"/>
    <mergeCell ref="G22:G24"/>
    <mergeCell ref="H28:H30"/>
    <mergeCell ref="B31:B33"/>
    <mergeCell ref="C31:C33"/>
    <mergeCell ref="D31:D33"/>
    <mergeCell ref="E31:E33"/>
    <mergeCell ref="F31:F33"/>
    <mergeCell ref="B28:B30"/>
    <mergeCell ref="C28:C30"/>
    <mergeCell ref="D28:D30"/>
    <mergeCell ref="B22:B24"/>
    <mergeCell ref="C22:C24"/>
    <mergeCell ref="D22:D24"/>
    <mergeCell ref="E22:E24"/>
    <mergeCell ref="B25:B27"/>
    <mergeCell ref="C25:C27"/>
    <mergeCell ref="D25:D27"/>
    <mergeCell ref="E25:E27"/>
    <mergeCell ref="F7:H7"/>
    <mergeCell ref="A11:C11"/>
    <mergeCell ref="A13:F13"/>
    <mergeCell ref="F16:F18"/>
    <mergeCell ref="C16:C18"/>
    <mergeCell ref="D16:D18"/>
    <mergeCell ref="E16:E18"/>
    <mergeCell ref="B16:B18"/>
    <mergeCell ref="E28:E30"/>
    <mergeCell ref="F28:F30"/>
    <mergeCell ref="G28:G30"/>
    <mergeCell ref="B9:D9"/>
    <mergeCell ref="B19:B21"/>
    <mergeCell ref="C19:C21"/>
    <mergeCell ref="D19:D21"/>
    <mergeCell ref="E19:E21"/>
    <mergeCell ref="F19:F21"/>
    <mergeCell ref="G19:G21"/>
    <mergeCell ref="H19:H21"/>
    <mergeCell ref="F9:H9"/>
    <mergeCell ref="G16:G18"/>
    <mergeCell ref="H16:H18"/>
  </mergeCells>
  <phoneticPr fontId="22" type="noConversion"/>
  <printOptions horizontalCentered="1" verticalCentered="1"/>
  <pageMargins left="0.25" right="0.25" top="0.2" bottom="0.18" header="0.21" footer="0.21"/>
  <pageSetup scale="68" fitToHeight="2" orientation="landscape" r:id="rId1"/>
  <headerFooter alignWithMargins="0"/>
  <rowBreaks count="6" manualBreakCount="6">
    <brk id="48" max="7" man="1"/>
    <brk id="96" max="7" man="1"/>
    <brk id="144" max="7" man="1"/>
    <brk id="192" max="7" man="1"/>
    <brk id="240" max="7" man="1"/>
    <brk id="299" max="16383" man="1"/>
  </rowBreaks>
  <ignoredErrors>
    <ignoredError sqref="D37:H37" formula="1"/>
    <ignoredError sqref="F92 B92"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H309"/>
  <sheetViews>
    <sheetView topLeftCell="A4" zoomScale="90" zoomScaleNormal="90" zoomScaleSheetLayoutView="70" workbookViewId="0">
      <selection activeCell="E11" sqref="E11"/>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208" t="s">
        <v>0</v>
      </c>
      <c r="B1" s="208"/>
      <c r="C1" s="208"/>
      <c r="D1" s="208"/>
      <c r="E1" s="208"/>
      <c r="F1" s="208"/>
      <c r="G1" s="208"/>
      <c r="H1" s="208"/>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x14ac:dyDescent="0.2">
      <c r="H4" s="26" t="s">
        <v>33</v>
      </c>
    </row>
    <row r="5" spans="1:8" s="6" customFormat="1" ht="20.100000000000001" customHeight="1" thickBot="1" x14ac:dyDescent="0.3">
      <c r="A5" s="46" t="s">
        <v>3</v>
      </c>
      <c r="B5" s="232">
        <f>January!$B$5</f>
        <v>0</v>
      </c>
      <c r="C5" s="232"/>
      <c r="D5" s="232"/>
      <c r="E5" s="46" t="s">
        <v>6</v>
      </c>
      <c r="F5" s="233">
        <f>January!$F$5</f>
        <v>0</v>
      </c>
      <c r="G5" s="233"/>
      <c r="H5" s="233"/>
    </row>
    <row r="6" spans="1:8" s="6" customFormat="1" ht="9.9499999999999993" customHeight="1" x14ac:dyDescent="0.2">
      <c r="A6" s="47"/>
      <c r="B6" s="52"/>
      <c r="C6" s="52"/>
      <c r="D6" s="52"/>
      <c r="E6" s="47"/>
      <c r="F6" s="52"/>
      <c r="G6" s="52"/>
      <c r="H6" s="52"/>
    </row>
    <row r="7" spans="1:8" s="6" customFormat="1" ht="20.100000000000001" customHeight="1" thickBot="1" x14ac:dyDescent="0.3">
      <c r="A7" s="46" t="s">
        <v>4</v>
      </c>
      <c r="B7" s="232">
        <f>January!$B$7</f>
        <v>0</v>
      </c>
      <c r="C7" s="232"/>
      <c r="D7" s="232"/>
      <c r="E7" s="46" t="s">
        <v>5</v>
      </c>
      <c r="F7" s="232">
        <f>January!$F$7</f>
        <v>0</v>
      </c>
      <c r="G7" s="232"/>
      <c r="H7" s="232"/>
    </row>
    <row r="8" spans="1:8" s="6" customFormat="1" ht="9.9499999999999993" customHeight="1" x14ac:dyDescent="0.2">
      <c r="A8" s="47"/>
      <c r="B8" s="77"/>
      <c r="C8" s="77"/>
      <c r="D8" s="77"/>
      <c r="E8" s="47"/>
      <c r="F8" s="77"/>
      <c r="G8" s="77"/>
      <c r="H8" s="77"/>
    </row>
    <row r="9" spans="1:8" s="6" customFormat="1" ht="20.100000000000001" customHeight="1" thickBot="1" x14ac:dyDescent="0.3">
      <c r="A9" s="46" t="s">
        <v>9</v>
      </c>
      <c r="B9" s="232">
        <f>January!$B$9</f>
        <v>0</v>
      </c>
      <c r="C9" s="232"/>
      <c r="D9" s="232"/>
      <c r="E9" s="46" t="s">
        <v>18</v>
      </c>
      <c r="F9" s="256"/>
      <c r="G9" s="256"/>
      <c r="H9" s="256"/>
    </row>
    <row r="10" spans="1:8" s="6" customFormat="1" ht="9.9499999999999993" customHeight="1" x14ac:dyDescent="0.25">
      <c r="A10" s="14"/>
      <c r="B10" s="33"/>
      <c r="C10" s="33"/>
      <c r="D10" s="33"/>
      <c r="E10" s="33"/>
      <c r="F10" s="33"/>
    </row>
    <row r="11" spans="1:8" s="6" customFormat="1" ht="15.2" customHeight="1" thickBot="1" x14ac:dyDescent="0.3">
      <c r="A11" s="210" t="s">
        <v>15</v>
      </c>
      <c r="B11" s="211"/>
      <c r="C11" s="211"/>
      <c r="D11" s="66" t="s">
        <v>97</v>
      </c>
      <c r="E11" s="67"/>
      <c r="F11" s="29" t="s">
        <v>83</v>
      </c>
      <c r="G11" s="29">
        <v>5.4999999999999997E-3</v>
      </c>
      <c r="H11" s="22" t="s">
        <v>20</v>
      </c>
    </row>
    <row r="12" spans="1:8" s="6" customFormat="1" ht="12.75" customHeight="1" x14ac:dyDescent="0.25">
      <c r="D12" s="65" t="s">
        <v>84</v>
      </c>
      <c r="E12" s="65" t="s">
        <v>85</v>
      </c>
    </row>
    <row r="13" spans="1:8" s="6" customFormat="1" ht="15.2" customHeight="1" x14ac:dyDescent="0.25">
      <c r="A13" s="210" t="s">
        <v>14</v>
      </c>
      <c r="B13" s="212"/>
      <c r="C13" s="212"/>
      <c r="D13" s="212"/>
      <c r="E13" s="212"/>
      <c r="F13" s="212"/>
    </row>
    <row r="14" spans="1:8" ht="4.5" customHeight="1" x14ac:dyDescent="0.2"/>
    <row r="15" spans="1:8" ht="66" customHeight="1" thickBot="1" x14ac:dyDescent="0.25">
      <c r="A15" s="1" t="s">
        <v>10</v>
      </c>
      <c r="B15" s="2" t="s">
        <v>21</v>
      </c>
      <c r="C15" s="3" t="s">
        <v>11</v>
      </c>
      <c r="D15" s="3" t="s">
        <v>40</v>
      </c>
      <c r="E15" s="4" t="s">
        <v>41</v>
      </c>
      <c r="F15" s="4" t="s">
        <v>42</v>
      </c>
      <c r="G15" s="4" t="s">
        <v>43</v>
      </c>
      <c r="H15" s="5" t="s">
        <v>105</v>
      </c>
    </row>
    <row r="16" spans="1:8" ht="14.1" customHeight="1" x14ac:dyDescent="0.2">
      <c r="A16" s="69"/>
      <c r="B16" s="250"/>
      <c r="C16" s="231"/>
      <c r="D16" s="155"/>
      <c r="E16" s="155"/>
      <c r="F16" s="155"/>
      <c r="G16" s="152">
        <f>D16-E16-F16</f>
        <v>0</v>
      </c>
      <c r="H16" s="149">
        <f>G16*$G$11</f>
        <v>0</v>
      </c>
    </row>
    <row r="17" spans="1:8" ht="14.1" customHeight="1" x14ac:dyDescent="0.2">
      <c r="A17" s="70"/>
      <c r="B17" s="251"/>
      <c r="C17" s="228"/>
      <c r="D17" s="156"/>
      <c r="E17" s="156"/>
      <c r="F17" s="156"/>
      <c r="G17" s="153"/>
      <c r="H17" s="150"/>
    </row>
    <row r="18" spans="1:8" s="6" customFormat="1" ht="14.1" customHeight="1" thickBot="1" x14ac:dyDescent="0.25">
      <c r="A18" s="71"/>
      <c r="B18" s="252"/>
      <c r="C18" s="229"/>
      <c r="D18" s="157"/>
      <c r="E18" s="157"/>
      <c r="F18" s="157"/>
      <c r="G18" s="153"/>
      <c r="H18" s="151"/>
    </row>
    <row r="19" spans="1:8" s="6" customFormat="1" ht="14.1" customHeight="1" x14ac:dyDescent="0.2">
      <c r="A19" s="69"/>
      <c r="B19" s="253"/>
      <c r="C19" s="217"/>
      <c r="D19" s="173"/>
      <c r="E19" s="173"/>
      <c r="F19" s="173"/>
      <c r="G19" s="172">
        <f>D19-E19-F19</f>
        <v>0</v>
      </c>
      <c r="H19" s="149">
        <f t="shared" ref="H19" si="0">G19*$G$11</f>
        <v>0</v>
      </c>
    </row>
    <row r="20" spans="1:8" s="6" customFormat="1" ht="14.1" customHeight="1" x14ac:dyDescent="0.2">
      <c r="A20" s="72"/>
      <c r="B20" s="254"/>
      <c r="C20" s="218"/>
      <c r="D20" s="174"/>
      <c r="E20" s="174"/>
      <c r="F20" s="174"/>
      <c r="G20" s="153"/>
      <c r="H20" s="150"/>
    </row>
    <row r="21" spans="1:8" s="6" customFormat="1" ht="14.1" customHeight="1" thickBot="1" x14ac:dyDescent="0.25">
      <c r="A21" s="71"/>
      <c r="B21" s="255"/>
      <c r="C21" s="223"/>
      <c r="D21" s="175"/>
      <c r="E21" s="175"/>
      <c r="F21" s="175"/>
      <c r="G21" s="153"/>
      <c r="H21" s="151"/>
    </row>
    <row r="22" spans="1:8" s="6" customFormat="1" ht="14.1" customHeight="1" x14ac:dyDescent="0.2">
      <c r="A22" s="69"/>
      <c r="B22" s="253"/>
      <c r="C22" s="217"/>
      <c r="D22" s="173"/>
      <c r="E22" s="173"/>
      <c r="F22" s="173"/>
      <c r="G22" s="172">
        <f>D22-E22-F22</f>
        <v>0</v>
      </c>
      <c r="H22" s="149">
        <f t="shared" ref="H22" si="1">G22*$G$11</f>
        <v>0</v>
      </c>
    </row>
    <row r="23" spans="1:8" s="6" customFormat="1" ht="14.1" customHeight="1" x14ac:dyDescent="0.2">
      <c r="A23" s="72"/>
      <c r="B23" s="254"/>
      <c r="C23" s="218"/>
      <c r="D23" s="174"/>
      <c r="E23" s="174"/>
      <c r="F23" s="174"/>
      <c r="G23" s="153"/>
      <c r="H23" s="150"/>
    </row>
    <row r="24" spans="1:8" s="6" customFormat="1" ht="14.1" customHeight="1" thickBot="1" x14ac:dyDescent="0.25">
      <c r="A24" s="71"/>
      <c r="B24" s="255"/>
      <c r="C24" s="223"/>
      <c r="D24" s="175"/>
      <c r="E24" s="175"/>
      <c r="F24" s="175"/>
      <c r="G24" s="153"/>
      <c r="H24" s="151"/>
    </row>
    <row r="25" spans="1:8" s="6" customFormat="1" ht="14.1" customHeight="1" x14ac:dyDescent="0.2">
      <c r="A25" s="69"/>
      <c r="B25" s="253"/>
      <c r="C25" s="217"/>
      <c r="D25" s="173"/>
      <c r="E25" s="173"/>
      <c r="F25" s="173"/>
      <c r="G25" s="172">
        <f>D25-E25-F25</f>
        <v>0</v>
      </c>
      <c r="H25" s="149">
        <f t="shared" ref="H25" si="2">G25*$G$11</f>
        <v>0</v>
      </c>
    </row>
    <row r="26" spans="1:8" s="6" customFormat="1" ht="14.1" customHeight="1" x14ac:dyDescent="0.2">
      <c r="A26" s="72"/>
      <c r="B26" s="254"/>
      <c r="C26" s="218"/>
      <c r="D26" s="174"/>
      <c r="E26" s="174"/>
      <c r="F26" s="174"/>
      <c r="G26" s="153"/>
      <c r="H26" s="150"/>
    </row>
    <row r="27" spans="1:8" s="6" customFormat="1" ht="14.1" customHeight="1" thickBot="1" x14ac:dyDescent="0.25">
      <c r="A27" s="71"/>
      <c r="B27" s="255"/>
      <c r="C27" s="223"/>
      <c r="D27" s="175"/>
      <c r="E27" s="175"/>
      <c r="F27" s="175"/>
      <c r="G27" s="154"/>
      <c r="H27" s="151"/>
    </row>
    <row r="28" spans="1:8" s="6" customFormat="1" ht="14.1" customHeight="1" x14ac:dyDescent="0.2">
      <c r="A28" s="69"/>
      <c r="B28" s="253"/>
      <c r="C28" s="217"/>
      <c r="D28" s="173"/>
      <c r="E28" s="173"/>
      <c r="F28" s="173"/>
      <c r="G28" s="172">
        <f>D28-E28-F28</f>
        <v>0</v>
      </c>
      <c r="H28" s="149">
        <f t="shared" ref="H28" si="3">G28*$G$11</f>
        <v>0</v>
      </c>
    </row>
    <row r="29" spans="1:8" s="6" customFormat="1" ht="14.1" customHeight="1" x14ac:dyDescent="0.2">
      <c r="A29" s="72"/>
      <c r="B29" s="254"/>
      <c r="C29" s="218"/>
      <c r="D29" s="174"/>
      <c r="E29" s="174"/>
      <c r="F29" s="174"/>
      <c r="G29" s="153"/>
      <c r="H29" s="150"/>
    </row>
    <row r="30" spans="1:8" s="6" customFormat="1" ht="14.1" customHeight="1" thickBot="1" x14ac:dyDescent="0.25">
      <c r="A30" s="71"/>
      <c r="B30" s="255"/>
      <c r="C30" s="223"/>
      <c r="D30" s="175"/>
      <c r="E30" s="175"/>
      <c r="F30" s="175"/>
      <c r="G30" s="154"/>
      <c r="H30" s="151"/>
    </row>
    <row r="31" spans="1:8" s="6" customFormat="1" ht="14.1" customHeight="1" x14ac:dyDescent="0.2">
      <c r="A31" s="73"/>
      <c r="B31" s="253"/>
      <c r="C31" s="217"/>
      <c r="D31" s="173"/>
      <c r="E31" s="173"/>
      <c r="F31" s="173"/>
      <c r="G31" s="153">
        <f>D31-E31-F31</f>
        <v>0</v>
      </c>
      <c r="H31" s="149">
        <f t="shared" ref="H31" si="4">G31*$G$11</f>
        <v>0</v>
      </c>
    </row>
    <row r="32" spans="1:8" s="6" customFormat="1" ht="14.1" customHeight="1" x14ac:dyDescent="0.2">
      <c r="A32" s="70"/>
      <c r="B32" s="254"/>
      <c r="C32" s="218"/>
      <c r="D32" s="174"/>
      <c r="E32" s="174"/>
      <c r="F32" s="174"/>
      <c r="G32" s="153"/>
      <c r="H32" s="150"/>
    </row>
    <row r="33" spans="1:8" s="6" customFormat="1" ht="14.1" customHeight="1" thickBot="1" x14ac:dyDescent="0.25">
      <c r="A33" s="74"/>
      <c r="B33" s="257"/>
      <c r="C33" s="219"/>
      <c r="D33" s="185"/>
      <c r="E33" s="185"/>
      <c r="F33" s="185"/>
      <c r="G33" s="186"/>
      <c r="H33" s="183"/>
    </row>
    <row r="34" spans="1:8" s="6" customFormat="1" ht="24.95" customHeight="1" thickTop="1" x14ac:dyDescent="0.2">
      <c r="A34" s="7"/>
      <c r="B34" s="8"/>
      <c r="C34" s="42" t="s">
        <v>16</v>
      </c>
      <c r="D34" s="87">
        <f>SUM(D16:D33)</f>
        <v>0</v>
      </c>
      <c r="E34" s="87">
        <f>SUM(E16:E33)</f>
        <v>0</v>
      </c>
      <c r="F34" s="87">
        <f>SUM(F16:F33)</f>
        <v>0</v>
      </c>
      <c r="G34" s="88">
        <f>SUM(G16:G33)</f>
        <v>0</v>
      </c>
      <c r="H34" s="36">
        <f>SUM(H16:H33)</f>
        <v>0</v>
      </c>
    </row>
    <row r="35" spans="1:8" s="6" customFormat="1" ht="24.95" customHeight="1" thickBot="1" x14ac:dyDescent="0.25">
      <c r="A35" s="7"/>
      <c r="B35" s="8"/>
      <c r="C35" s="43" t="s">
        <v>17</v>
      </c>
      <c r="D35" s="89">
        <f>SUM(D89+D137+D185+D233+D281)</f>
        <v>0</v>
      </c>
      <c r="E35" s="89">
        <f>SUM(E89+E137+E185+E233+E281)</f>
        <v>0</v>
      </c>
      <c r="F35" s="89">
        <f>SUM(F89+F137+F185+F233+F281)</f>
        <v>0</v>
      </c>
      <c r="G35" s="89">
        <f>SUM(G89+G137+G185+G233+G281)</f>
        <v>0</v>
      </c>
      <c r="H35" s="37">
        <f>SUM(H89+H137+H185+H233+H281)</f>
        <v>0</v>
      </c>
    </row>
    <row r="36" spans="1:8" s="6" customFormat="1" ht="24.95" customHeight="1" thickTop="1" x14ac:dyDescent="0.2">
      <c r="A36" s="7"/>
      <c r="B36" s="8"/>
      <c r="C36" s="44" t="s">
        <v>12</v>
      </c>
      <c r="D36" s="87">
        <f>SUM(D34:D35)</f>
        <v>0</v>
      </c>
      <c r="E36" s="87">
        <f>SUM(E34:E35)</f>
        <v>0</v>
      </c>
      <c r="F36" s="87">
        <f>SUM(F34:F35)</f>
        <v>0</v>
      </c>
      <c r="G36" s="88">
        <f>SUM(G34:G35)</f>
        <v>0</v>
      </c>
      <c r="H36" s="36">
        <f>SUM(H34:H35)</f>
        <v>0</v>
      </c>
    </row>
    <row r="37" spans="1:8" s="6" customFormat="1" ht="31.5" customHeight="1" thickBot="1" x14ac:dyDescent="0.25">
      <c r="A37" s="7"/>
      <c r="B37" s="8"/>
      <c r="C37" s="44" t="s">
        <v>38</v>
      </c>
      <c r="D37" s="89">
        <f>April!D38</f>
        <v>0</v>
      </c>
      <c r="E37" s="89">
        <f>April!E38</f>
        <v>0</v>
      </c>
      <c r="F37" s="89">
        <f>April!F38</f>
        <v>0</v>
      </c>
      <c r="G37" s="89">
        <f>April!G38</f>
        <v>0</v>
      </c>
      <c r="H37" s="38">
        <f>April!H38</f>
        <v>0</v>
      </c>
    </row>
    <row r="38" spans="1:8" s="6" customFormat="1" ht="24.95" customHeight="1" thickTop="1" x14ac:dyDescent="0.2">
      <c r="A38" s="9"/>
      <c r="B38" s="10"/>
      <c r="C38" s="45" t="s">
        <v>13</v>
      </c>
      <c r="D38" s="90">
        <f>SUM(D36:D37)</f>
        <v>0</v>
      </c>
      <c r="E38" s="90">
        <f>SUM(E36:E37)</f>
        <v>0</v>
      </c>
      <c r="F38" s="90">
        <f>SUM(F36:F37)</f>
        <v>0</v>
      </c>
      <c r="G38" s="91">
        <f>SUM(G36:G37)</f>
        <v>0</v>
      </c>
      <c r="H38" s="39">
        <f>SUM(H36:H37)</f>
        <v>0</v>
      </c>
    </row>
    <row r="39" spans="1:8" s="6" customFormat="1" ht="24" customHeight="1" thickBot="1" x14ac:dyDescent="0.3">
      <c r="A39" s="11"/>
      <c r="B39" s="11"/>
      <c r="C39" s="12"/>
      <c r="D39" s="13"/>
      <c r="E39" s="13"/>
      <c r="F39" s="203" t="s">
        <v>39</v>
      </c>
      <c r="G39" s="204"/>
      <c r="H39" s="27">
        <f>SUM(H36)</f>
        <v>0</v>
      </c>
    </row>
    <row r="40" spans="1:8" s="6" customFormat="1" ht="24" customHeight="1" thickTop="1" x14ac:dyDescent="0.25">
      <c r="A40" s="11"/>
      <c r="B40" s="11"/>
      <c r="C40" s="12"/>
      <c r="D40" s="13"/>
      <c r="E40" s="13"/>
      <c r="F40" s="199" t="s">
        <v>29</v>
      </c>
      <c r="G40" s="200"/>
      <c r="H40" s="24"/>
    </row>
    <row r="41" spans="1:8" s="6" customFormat="1" ht="24" customHeight="1" thickBot="1" x14ac:dyDescent="0.3">
      <c r="A41" s="48" t="s">
        <v>80</v>
      </c>
      <c r="B41" s="15"/>
      <c r="C41" s="101"/>
      <c r="D41" s="49"/>
      <c r="E41" s="13"/>
      <c r="F41" s="199" t="s">
        <v>34</v>
      </c>
      <c r="G41" s="200"/>
      <c r="H41" s="28">
        <f>SUM(H39-H40)</f>
        <v>0</v>
      </c>
    </row>
    <row r="42" spans="1:8" s="6" customFormat="1" ht="9.75" customHeight="1" x14ac:dyDescent="0.25">
      <c r="A42" s="16"/>
      <c r="B42" s="16"/>
      <c r="C42" s="17"/>
      <c r="D42" s="18"/>
      <c r="E42" s="18"/>
      <c r="F42" s="19"/>
      <c r="G42" s="16"/>
      <c r="H42" s="20"/>
    </row>
    <row r="43" spans="1:8" s="6" customFormat="1" ht="20.25" customHeight="1" x14ac:dyDescent="0.2">
      <c r="A43" s="201" t="s">
        <v>30</v>
      </c>
      <c r="B43" s="201"/>
      <c r="C43" s="201"/>
      <c r="D43" s="201"/>
      <c r="E43" s="201"/>
      <c r="F43" s="201"/>
      <c r="G43" s="201"/>
      <c r="H43" s="201"/>
    </row>
    <row r="44" spans="1:8" s="6" customFormat="1" ht="24" customHeight="1" x14ac:dyDescent="0.25">
      <c r="A44" s="59" t="s">
        <v>81</v>
      </c>
      <c r="B44" s="202"/>
      <c r="C44" s="202"/>
      <c r="D44" s="202"/>
      <c r="E44" s="61" t="s">
        <v>8</v>
      </c>
      <c r="F44" s="202"/>
      <c r="G44" s="202"/>
      <c r="H44" s="202"/>
    </row>
    <row r="45" spans="1:8" s="6" customFormat="1" ht="30" customHeight="1" x14ac:dyDescent="0.25">
      <c r="A45" s="60" t="s">
        <v>82</v>
      </c>
      <c r="B45" s="190"/>
      <c r="C45" s="190"/>
      <c r="D45" s="190"/>
      <c r="E45" s="61" t="s">
        <v>7</v>
      </c>
      <c r="F45" s="191"/>
      <c r="G45" s="191"/>
      <c r="H45" s="191"/>
    </row>
    <row r="46" spans="1:8" s="6" customFormat="1" ht="17.25" customHeight="1" x14ac:dyDescent="0.25">
      <c r="A46" s="23"/>
      <c r="B46" s="33"/>
      <c r="C46" s="33"/>
      <c r="D46" s="33"/>
      <c r="E46" s="21"/>
      <c r="F46" s="25"/>
      <c r="G46" s="25"/>
      <c r="H46" s="25"/>
    </row>
    <row r="47" spans="1:8" s="6" customFormat="1" ht="15.2" customHeight="1" x14ac:dyDescent="0.25">
      <c r="A47" s="188" t="s">
        <v>31</v>
      </c>
      <c r="B47" s="188"/>
      <c r="C47" s="188"/>
      <c r="D47" s="188"/>
      <c r="E47" s="188"/>
      <c r="F47" s="188"/>
      <c r="G47" s="182" t="s">
        <v>90</v>
      </c>
      <c r="H47" s="182"/>
    </row>
    <row r="48" spans="1:8" s="32" customFormat="1" ht="15.2" customHeight="1" x14ac:dyDescent="0.2">
      <c r="A48" s="30" t="s">
        <v>50</v>
      </c>
      <c r="B48" s="30"/>
      <c r="C48" s="34"/>
      <c r="D48" s="34"/>
      <c r="E48" s="34"/>
      <c r="F48" s="34"/>
      <c r="G48" s="31"/>
      <c r="H48" s="31"/>
    </row>
    <row r="49" spans="1:8" ht="18" x14ac:dyDescent="0.25">
      <c r="A49" s="171" t="s">
        <v>37</v>
      </c>
      <c r="B49" s="171"/>
      <c r="C49" s="171"/>
      <c r="D49" s="171"/>
      <c r="E49" s="171"/>
      <c r="F49" s="171"/>
      <c r="G49" s="171"/>
      <c r="H49" s="171"/>
    </row>
    <row r="50" spans="1:8" x14ac:dyDescent="0.2">
      <c r="A50" s="50"/>
      <c r="B50" s="50"/>
      <c r="C50" s="50"/>
      <c r="D50" s="50"/>
      <c r="E50" s="50"/>
      <c r="F50" s="50"/>
      <c r="G50" s="50"/>
      <c r="H50" s="51" t="s">
        <v>33</v>
      </c>
    </row>
    <row r="51" spans="1:8" s="6" customFormat="1" ht="20.100000000000001" customHeight="1" thickBot="1" x14ac:dyDescent="0.3">
      <c r="A51" s="46" t="s">
        <v>3</v>
      </c>
      <c r="B51" s="159">
        <f>$B$5</f>
        <v>0</v>
      </c>
      <c r="C51" s="159"/>
      <c r="D51" s="159"/>
      <c r="E51" s="46" t="s">
        <v>35</v>
      </c>
      <c r="F51" s="63" t="str">
        <f>$D$11</f>
        <v>May</v>
      </c>
      <c r="G51" s="64">
        <f>E11</f>
        <v>0</v>
      </c>
      <c r="H51" s="62"/>
    </row>
    <row r="52" spans="1:8" s="6" customFormat="1" ht="9.9499999999999993" customHeight="1" x14ac:dyDescent="0.2">
      <c r="A52" s="47"/>
      <c r="B52" s="52"/>
      <c r="C52" s="52"/>
      <c r="D52" s="52"/>
      <c r="E52" s="47"/>
      <c r="F52" s="52"/>
      <c r="G52" s="52"/>
      <c r="H52" s="52"/>
    </row>
    <row r="53" spans="1:8" s="6" customFormat="1" ht="15.2" customHeight="1" x14ac:dyDescent="0.25">
      <c r="A53" s="158" t="s">
        <v>36</v>
      </c>
      <c r="B53" s="258"/>
      <c r="C53" s="258"/>
      <c r="D53" s="258"/>
      <c r="E53" s="258"/>
      <c r="F53" s="258"/>
      <c r="G53" s="52"/>
      <c r="H53" s="52"/>
    </row>
    <row r="54" spans="1:8" ht="12.95" customHeight="1" x14ac:dyDescent="0.2">
      <c r="A54" s="50"/>
      <c r="B54" s="50"/>
      <c r="C54" s="50"/>
      <c r="D54" s="50"/>
      <c r="E54" s="50"/>
      <c r="F54" s="50"/>
      <c r="G54" s="50"/>
      <c r="H54" s="50"/>
    </row>
    <row r="55" spans="1:8" ht="66" customHeight="1" thickBot="1" x14ac:dyDescent="0.25">
      <c r="A55" s="53" t="s">
        <v>10</v>
      </c>
      <c r="B55" s="54" t="s">
        <v>21</v>
      </c>
      <c r="C55" s="55" t="s">
        <v>11</v>
      </c>
      <c r="D55" s="55" t="s">
        <v>40</v>
      </c>
      <c r="E55" s="56" t="s">
        <v>41</v>
      </c>
      <c r="F55" s="56" t="s">
        <v>42</v>
      </c>
      <c r="G55" s="56" t="s">
        <v>43</v>
      </c>
      <c r="H55" s="5" t="s">
        <v>89</v>
      </c>
    </row>
    <row r="56" spans="1:8" ht="14.1" customHeight="1" x14ac:dyDescent="0.2">
      <c r="A56" s="69"/>
      <c r="B56" s="250"/>
      <c r="C56" s="231"/>
      <c r="D56" s="155"/>
      <c r="E56" s="155"/>
      <c r="F56" s="155"/>
      <c r="G56" s="152">
        <f>D56-E56-F56</f>
        <v>0</v>
      </c>
      <c r="H56" s="149">
        <f>G56*$G$11</f>
        <v>0</v>
      </c>
    </row>
    <row r="57" spans="1:8" ht="14.1" customHeight="1" x14ac:dyDescent="0.2">
      <c r="A57" s="70"/>
      <c r="B57" s="251"/>
      <c r="C57" s="228"/>
      <c r="D57" s="156"/>
      <c r="E57" s="156"/>
      <c r="F57" s="156"/>
      <c r="G57" s="153"/>
      <c r="H57" s="150"/>
    </row>
    <row r="58" spans="1:8" s="6" customFormat="1" ht="14.1" customHeight="1" thickBot="1" x14ac:dyDescent="0.25">
      <c r="A58" s="71"/>
      <c r="B58" s="252"/>
      <c r="C58" s="229"/>
      <c r="D58" s="157"/>
      <c r="E58" s="157"/>
      <c r="F58" s="157"/>
      <c r="G58" s="154"/>
      <c r="H58" s="151"/>
    </row>
    <row r="59" spans="1:8" s="6" customFormat="1" ht="14.1" customHeight="1" x14ac:dyDescent="0.2">
      <c r="A59" s="69"/>
      <c r="B59" s="253"/>
      <c r="C59" s="217"/>
      <c r="D59" s="173"/>
      <c r="E59" s="173"/>
      <c r="F59" s="173"/>
      <c r="G59" s="172">
        <f>D59-E59-F59</f>
        <v>0</v>
      </c>
      <c r="H59" s="149">
        <f t="shared" ref="H59" si="5">G59*$G$11</f>
        <v>0</v>
      </c>
    </row>
    <row r="60" spans="1:8" s="6" customFormat="1" ht="14.1" customHeight="1" x14ac:dyDescent="0.2">
      <c r="A60" s="72"/>
      <c r="B60" s="254"/>
      <c r="C60" s="218"/>
      <c r="D60" s="174"/>
      <c r="E60" s="174"/>
      <c r="F60" s="174"/>
      <c r="G60" s="153"/>
      <c r="H60" s="150"/>
    </row>
    <row r="61" spans="1:8" s="6" customFormat="1" ht="14.1" customHeight="1" thickBot="1" x14ac:dyDescent="0.25">
      <c r="A61" s="71"/>
      <c r="B61" s="255"/>
      <c r="C61" s="223"/>
      <c r="D61" s="175"/>
      <c r="E61" s="175"/>
      <c r="F61" s="175"/>
      <c r="G61" s="154"/>
      <c r="H61" s="151"/>
    </row>
    <row r="62" spans="1:8" s="6" customFormat="1" ht="14.1" customHeight="1" x14ac:dyDescent="0.2">
      <c r="A62" s="69"/>
      <c r="B62" s="253"/>
      <c r="C62" s="217"/>
      <c r="D62" s="173"/>
      <c r="E62" s="173"/>
      <c r="F62" s="173"/>
      <c r="G62" s="172">
        <f>D62-E62-F62</f>
        <v>0</v>
      </c>
      <c r="H62" s="149">
        <f t="shared" ref="H62" si="6">G62*$G$11</f>
        <v>0</v>
      </c>
    </row>
    <row r="63" spans="1:8" s="6" customFormat="1" ht="14.1" customHeight="1" x14ac:dyDescent="0.2">
      <c r="A63" s="72"/>
      <c r="B63" s="254"/>
      <c r="C63" s="218"/>
      <c r="D63" s="174"/>
      <c r="E63" s="174"/>
      <c r="F63" s="174"/>
      <c r="G63" s="153"/>
      <c r="H63" s="150"/>
    </row>
    <row r="64" spans="1:8" s="6" customFormat="1" ht="14.1" customHeight="1" thickBot="1" x14ac:dyDescent="0.25">
      <c r="A64" s="71"/>
      <c r="B64" s="255"/>
      <c r="C64" s="223"/>
      <c r="D64" s="175"/>
      <c r="E64" s="175"/>
      <c r="F64" s="175"/>
      <c r="G64" s="154"/>
      <c r="H64" s="151"/>
    </row>
    <row r="65" spans="1:8" s="6" customFormat="1" ht="14.1" customHeight="1" x14ac:dyDescent="0.2">
      <c r="A65" s="69"/>
      <c r="B65" s="253"/>
      <c r="C65" s="217"/>
      <c r="D65" s="173"/>
      <c r="E65" s="173"/>
      <c r="F65" s="173"/>
      <c r="G65" s="172">
        <f>D65-E65-F65</f>
        <v>0</v>
      </c>
      <c r="H65" s="149">
        <f t="shared" ref="H65" si="7">G65*$G$11</f>
        <v>0</v>
      </c>
    </row>
    <row r="66" spans="1:8" s="6" customFormat="1" ht="14.1" customHeight="1" x14ac:dyDescent="0.2">
      <c r="A66" s="72"/>
      <c r="B66" s="254"/>
      <c r="C66" s="218"/>
      <c r="D66" s="174"/>
      <c r="E66" s="174"/>
      <c r="F66" s="174"/>
      <c r="G66" s="153"/>
      <c r="H66" s="150"/>
    </row>
    <row r="67" spans="1:8" s="6" customFormat="1" ht="14.1" customHeight="1" thickBot="1" x14ac:dyDescent="0.25">
      <c r="A67" s="71"/>
      <c r="B67" s="255"/>
      <c r="C67" s="223"/>
      <c r="D67" s="175"/>
      <c r="E67" s="175"/>
      <c r="F67" s="175"/>
      <c r="G67" s="154"/>
      <c r="H67" s="151"/>
    </row>
    <row r="68" spans="1:8" s="6" customFormat="1" ht="14.1" customHeight="1" x14ac:dyDescent="0.2">
      <c r="A68" s="69"/>
      <c r="B68" s="253"/>
      <c r="C68" s="217"/>
      <c r="D68" s="173"/>
      <c r="E68" s="173"/>
      <c r="F68" s="173"/>
      <c r="G68" s="172">
        <f>D68-E68-F68</f>
        <v>0</v>
      </c>
      <c r="H68" s="149">
        <f t="shared" ref="H68" si="8">G68*$G$11</f>
        <v>0</v>
      </c>
    </row>
    <row r="69" spans="1:8" s="6" customFormat="1" ht="14.1" customHeight="1" x14ac:dyDescent="0.2">
      <c r="A69" s="72"/>
      <c r="B69" s="254"/>
      <c r="C69" s="218"/>
      <c r="D69" s="174"/>
      <c r="E69" s="174"/>
      <c r="F69" s="174"/>
      <c r="G69" s="153"/>
      <c r="H69" s="150"/>
    </row>
    <row r="70" spans="1:8" s="6" customFormat="1" ht="14.1" customHeight="1" thickBot="1" x14ac:dyDescent="0.25">
      <c r="A70" s="71"/>
      <c r="B70" s="255"/>
      <c r="C70" s="218"/>
      <c r="D70" s="175"/>
      <c r="E70" s="175"/>
      <c r="F70" s="175"/>
      <c r="G70" s="154"/>
      <c r="H70" s="151"/>
    </row>
    <row r="71" spans="1:8" ht="14.1" customHeight="1" x14ac:dyDescent="0.2">
      <c r="A71" s="69"/>
      <c r="B71" s="259"/>
      <c r="C71" s="227"/>
      <c r="D71" s="173"/>
      <c r="E71" s="195"/>
      <c r="F71" s="195"/>
      <c r="G71" s="172">
        <f>D71-E71-F71</f>
        <v>0</v>
      </c>
      <c r="H71" s="149">
        <f t="shared" ref="H71" si="9">G71*$G$11</f>
        <v>0</v>
      </c>
    </row>
    <row r="72" spans="1:8" ht="14.1" customHeight="1" x14ac:dyDescent="0.2">
      <c r="A72" s="70"/>
      <c r="B72" s="251"/>
      <c r="C72" s="228"/>
      <c r="D72" s="174"/>
      <c r="E72" s="156"/>
      <c r="F72" s="156"/>
      <c r="G72" s="153"/>
      <c r="H72" s="150"/>
    </row>
    <row r="73" spans="1:8" s="6" customFormat="1" ht="14.1" customHeight="1" thickBot="1" x14ac:dyDescent="0.25">
      <c r="A73" s="71"/>
      <c r="B73" s="252"/>
      <c r="C73" s="229"/>
      <c r="D73" s="175"/>
      <c r="E73" s="157"/>
      <c r="F73" s="157"/>
      <c r="G73" s="154"/>
      <c r="H73" s="151"/>
    </row>
    <row r="74" spans="1:8" s="6" customFormat="1" ht="14.1" customHeight="1" x14ac:dyDescent="0.2">
      <c r="A74" s="69"/>
      <c r="B74" s="253"/>
      <c r="C74" s="217"/>
      <c r="D74" s="173"/>
      <c r="E74" s="173"/>
      <c r="F74" s="173"/>
      <c r="G74" s="172">
        <f>D74-E74-F74</f>
        <v>0</v>
      </c>
      <c r="H74" s="149">
        <f t="shared" ref="H74" si="10">G74*$G$11</f>
        <v>0</v>
      </c>
    </row>
    <row r="75" spans="1:8" s="6" customFormat="1" ht="14.1" customHeight="1" x14ac:dyDescent="0.2">
      <c r="A75" s="72"/>
      <c r="B75" s="254"/>
      <c r="C75" s="218"/>
      <c r="D75" s="174"/>
      <c r="E75" s="174"/>
      <c r="F75" s="174"/>
      <c r="G75" s="153"/>
      <c r="H75" s="150"/>
    </row>
    <row r="76" spans="1:8" s="6" customFormat="1" ht="14.1" customHeight="1" thickBot="1" x14ac:dyDescent="0.25">
      <c r="A76" s="71"/>
      <c r="B76" s="255"/>
      <c r="C76" s="223"/>
      <c r="D76" s="175"/>
      <c r="E76" s="175"/>
      <c r="F76" s="175"/>
      <c r="G76" s="154"/>
      <c r="H76" s="151"/>
    </row>
    <row r="77" spans="1:8" s="6" customFormat="1" ht="14.1" customHeight="1" x14ac:dyDescent="0.2">
      <c r="A77" s="69"/>
      <c r="B77" s="253"/>
      <c r="C77" s="217"/>
      <c r="D77" s="173"/>
      <c r="E77" s="173"/>
      <c r="F77" s="173"/>
      <c r="G77" s="172">
        <f>D77-E77-F77</f>
        <v>0</v>
      </c>
      <c r="H77" s="149">
        <f t="shared" ref="H77" si="11">G77*$G$11</f>
        <v>0</v>
      </c>
    </row>
    <row r="78" spans="1:8" s="6" customFormat="1" ht="14.1" customHeight="1" x14ac:dyDescent="0.2">
      <c r="A78" s="72"/>
      <c r="B78" s="254"/>
      <c r="C78" s="218"/>
      <c r="D78" s="174"/>
      <c r="E78" s="174"/>
      <c r="F78" s="174"/>
      <c r="G78" s="153"/>
      <c r="H78" s="150"/>
    </row>
    <row r="79" spans="1:8" s="6" customFormat="1" ht="14.1" customHeight="1" thickBot="1" x14ac:dyDescent="0.25">
      <c r="A79" s="71"/>
      <c r="B79" s="255"/>
      <c r="C79" s="223"/>
      <c r="D79" s="175"/>
      <c r="E79" s="175"/>
      <c r="F79" s="175"/>
      <c r="G79" s="154"/>
      <c r="H79" s="151"/>
    </row>
    <row r="80" spans="1:8" s="6" customFormat="1" ht="14.1" customHeight="1" x14ac:dyDescent="0.2">
      <c r="A80" s="69"/>
      <c r="B80" s="253"/>
      <c r="C80" s="217"/>
      <c r="D80" s="173"/>
      <c r="E80" s="173"/>
      <c r="F80" s="173"/>
      <c r="G80" s="172">
        <f>D80-E80-F80</f>
        <v>0</v>
      </c>
      <c r="H80" s="149">
        <f t="shared" ref="H80" si="12">G80*$G$11</f>
        <v>0</v>
      </c>
    </row>
    <row r="81" spans="1:8" s="6" customFormat="1" ht="14.1" customHeight="1" x14ac:dyDescent="0.2">
      <c r="A81" s="72"/>
      <c r="B81" s="254"/>
      <c r="C81" s="218"/>
      <c r="D81" s="174"/>
      <c r="E81" s="174"/>
      <c r="F81" s="174"/>
      <c r="G81" s="153"/>
      <c r="H81" s="150"/>
    </row>
    <row r="82" spans="1:8" s="6" customFormat="1" ht="14.1" customHeight="1" thickBot="1" x14ac:dyDescent="0.25">
      <c r="A82" s="71"/>
      <c r="B82" s="255"/>
      <c r="C82" s="223"/>
      <c r="D82" s="175"/>
      <c r="E82" s="175"/>
      <c r="F82" s="175"/>
      <c r="G82" s="154"/>
      <c r="H82" s="151"/>
    </row>
    <row r="83" spans="1:8" s="6" customFormat="1" ht="14.1" customHeight="1" x14ac:dyDescent="0.2">
      <c r="A83" s="69"/>
      <c r="B83" s="253"/>
      <c r="C83" s="217"/>
      <c r="D83" s="173"/>
      <c r="E83" s="173"/>
      <c r="F83" s="173"/>
      <c r="G83" s="172">
        <f>D83-E83-F83</f>
        <v>0</v>
      </c>
      <c r="H83" s="149">
        <f t="shared" ref="H83" si="13">G83*$G$11</f>
        <v>0</v>
      </c>
    </row>
    <row r="84" spans="1:8" s="6" customFormat="1" ht="14.1" customHeight="1" x14ac:dyDescent="0.2">
      <c r="A84" s="72"/>
      <c r="B84" s="254"/>
      <c r="C84" s="218"/>
      <c r="D84" s="174"/>
      <c r="E84" s="174"/>
      <c r="F84" s="174"/>
      <c r="G84" s="153"/>
      <c r="H84" s="150"/>
    </row>
    <row r="85" spans="1:8" s="6" customFormat="1" ht="14.1" customHeight="1" thickBot="1" x14ac:dyDescent="0.25">
      <c r="A85" s="71"/>
      <c r="B85" s="255"/>
      <c r="C85" s="223"/>
      <c r="D85" s="175"/>
      <c r="E85" s="175"/>
      <c r="F85" s="175"/>
      <c r="G85" s="154"/>
      <c r="H85" s="151"/>
    </row>
    <row r="86" spans="1:8" s="6" customFormat="1" ht="14.1" customHeight="1" x14ac:dyDescent="0.2">
      <c r="A86" s="69"/>
      <c r="B86" s="260"/>
      <c r="C86" s="217"/>
      <c r="D86" s="173"/>
      <c r="E86" s="173"/>
      <c r="F86" s="173"/>
      <c r="G86" s="172">
        <f>D86-E86-F86</f>
        <v>0</v>
      </c>
      <c r="H86" s="149">
        <f t="shared" ref="H86" si="14">G86*$G$11</f>
        <v>0</v>
      </c>
    </row>
    <row r="87" spans="1:8" s="6" customFormat="1" ht="14.1" customHeight="1" x14ac:dyDescent="0.2">
      <c r="A87" s="76"/>
      <c r="B87" s="261"/>
      <c r="C87" s="218"/>
      <c r="D87" s="174"/>
      <c r="E87" s="174"/>
      <c r="F87" s="174"/>
      <c r="G87" s="153"/>
      <c r="H87" s="150"/>
    </row>
    <row r="88" spans="1:8" s="6" customFormat="1" ht="14.1" customHeight="1" thickBot="1" x14ac:dyDescent="0.25">
      <c r="A88" s="74"/>
      <c r="B88" s="262"/>
      <c r="C88" s="219"/>
      <c r="D88" s="185"/>
      <c r="E88" s="185"/>
      <c r="F88" s="185"/>
      <c r="G88" s="186"/>
      <c r="H88" s="183"/>
    </row>
    <row r="89" spans="1:8" s="6" customFormat="1" ht="24.95" customHeight="1" thickTop="1" thickBot="1" x14ac:dyDescent="0.25">
      <c r="A89" s="7"/>
      <c r="B89" s="8"/>
      <c r="C89" s="41" t="s">
        <v>16</v>
      </c>
      <c r="D89" s="85">
        <f>SUM(D56:D88)</f>
        <v>0</v>
      </c>
      <c r="E89" s="85">
        <f>SUM(E56:E88)</f>
        <v>0</v>
      </c>
      <c r="F89" s="85">
        <f>SUM(F56:F88)</f>
        <v>0</v>
      </c>
      <c r="G89" s="86">
        <f>SUM(G56:G88)</f>
        <v>0</v>
      </c>
      <c r="H89" s="40">
        <f>SUM(H56:H88)</f>
        <v>0</v>
      </c>
    </row>
    <row r="90" spans="1:8" s="6" customFormat="1" ht="9.75" customHeight="1" x14ac:dyDescent="0.25">
      <c r="A90" s="16"/>
      <c r="B90" s="16"/>
      <c r="C90" s="17"/>
      <c r="D90" s="18"/>
      <c r="E90" s="18"/>
      <c r="F90" s="19"/>
      <c r="G90" s="16"/>
      <c r="H90" s="20"/>
    </row>
    <row r="91" spans="1:8" s="6" customFormat="1" ht="20.25" customHeight="1" x14ac:dyDescent="0.2">
      <c r="A91" s="201" t="s">
        <v>30</v>
      </c>
      <c r="B91" s="201"/>
      <c r="C91" s="201"/>
      <c r="D91" s="201"/>
      <c r="E91" s="201"/>
      <c r="F91" s="201"/>
      <c r="G91" s="201"/>
      <c r="H91" s="201"/>
    </row>
    <row r="92" spans="1:8" s="6" customFormat="1" ht="24" customHeight="1" x14ac:dyDescent="0.25">
      <c r="A92" s="57" t="s">
        <v>81</v>
      </c>
      <c r="B92" s="187">
        <f>$B$44</f>
        <v>0</v>
      </c>
      <c r="C92" s="187"/>
      <c r="D92" s="187"/>
      <c r="E92" s="21" t="s">
        <v>8</v>
      </c>
      <c r="F92" s="189">
        <f>$F$44</f>
        <v>0</v>
      </c>
      <c r="G92" s="189"/>
      <c r="H92" s="189"/>
    </row>
    <row r="93" spans="1:8" s="6" customFormat="1" ht="30" customHeight="1" x14ac:dyDescent="0.25">
      <c r="A93" s="58" t="s">
        <v>82</v>
      </c>
      <c r="B93" s="190"/>
      <c r="C93" s="190"/>
      <c r="D93" s="190"/>
      <c r="E93" s="21" t="s">
        <v>7</v>
      </c>
      <c r="F93" s="191"/>
      <c r="G93" s="191"/>
      <c r="H93" s="191"/>
    </row>
    <row r="94" spans="1:8" s="6" customFormat="1" ht="18.75" customHeight="1" x14ac:dyDescent="0.25">
      <c r="A94" s="23"/>
      <c r="B94" s="33"/>
      <c r="C94" s="33"/>
      <c r="D94" s="33"/>
      <c r="E94" s="21"/>
      <c r="F94" s="25"/>
      <c r="G94" s="25"/>
      <c r="H94" s="25"/>
    </row>
    <row r="95" spans="1:8" s="6" customFormat="1" ht="15.2" customHeight="1" x14ac:dyDescent="0.25">
      <c r="A95" s="188" t="s">
        <v>31</v>
      </c>
      <c r="B95" s="188"/>
      <c r="C95" s="188"/>
      <c r="D95" s="188"/>
      <c r="E95" s="188"/>
      <c r="F95" s="188"/>
      <c r="G95" s="182" t="s">
        <v>90</v>
      </c>
      <c r="H95" s="182"/>
    </row>
    <row r="96" spans="1:8" s="6" customFormat="1" ht="15.2" customHeight="1" x14ac:dyDescent="0.25">
      <c r="A96" s="34" t="s">
        <v>50</v>
      </c>
      <c r="B96" s="34"/>
      <c r="C96" s="34"/>
      <c r="D96" s="34"/>
      <c r="E96" s="34"/>
      <c r="F96" s="34"/>
      <c r="G96" s="35"/>
      <c r="H96" s="35"/>
    </row>
    <row r="97" spans="1:8" ht="18" x14ac:dyDescent="0.25">
      <c r="A97" s="171" t="s">
        <v>37</v>
      </c>
      <c r="B97" s="171"/>
      <c r="C97" s="171"/>
      <c r="D97" s="171"/>
      <c r="E97" s="171"/>
      <c r="F97" s="171"/>
      <c r="G97" s="171"/>
      <c r="H97" s="171"/>
    </row>
    <row r="98" spans="1:8" x14ac:dyDescent="0.2">
      <c r="A98" s="50"/>
      <c r="B98" s="50"/>
      <c r="C98" s="50"/>
      <c r="D98" s="50"/>
      <c r="E98" s="50"/>
      <c r="F98" s="50"/>
      <c r="G98" s="50"/>
      <c r="H98" s="51" t="s">
        <v>33</v>
      </c>
    </row>
    <row r="99" spans="1:8" s="6" customFormat="1" ht="20.100000000000001" customHeight="1" thickBot="1" x14ac:dyDescent="0.3">
      <c r="A99" s="46" t="s">
        <v>3</v>
      </c>
      <c r="B99" s="159">
        <f>$B$5</f>
        <v>0</v>
      </c>
      <c r="C99" s="159"/>
      <c r="D99" s="159"/>
      <c r="E99" s="46" t="s">
        <v>35</v>
      </c>
      <c r="F99" s="63" t="str">
        <f>$D$11</f>
        <v>May</v>
      </c>
      <c r="G99" s="64">
        <f>E11</f>
        <v>0</v>
      </c>
      <c r="H99" s="62"/>
    </row>
    <row r="100" spans="1:8" s="6" customFormat="1" ht="9.9499999999999993" customHeight="1" x14ac:dyDescent="0.2">
      <c r="A100" s="47"/>
      <c r="B100" s="52"/>
      <c r="C100" s="52"/>
      <c r="D100" s="52"/>
      <c r="E100" s="47"/>
      <c r="F100" s="52"/>
      <c r="G100" s="52"/>
      <c r="H100" s="52"/>
    </row>
    <row r="101" spans="1:8" s="6" customFormat="1" ht="15.2" customHeight="1" x14ac:dyDescent="0.25">
      <c r="A101" s="158" t="s">
        <v>36</v>
      </c>
      <c r="B101" s="158"/>
      <c r="C101" s="158"/>
      <c r="D101" s="158"/>
      <c r="E101" s="158"/>
      <c r="F101" s="158"/>
      <c r="G101" s="52"/>
      <c r="H101" s="52"/>
    </row>
    <row r="102" spans="1:8" ht="12.95" customHeight="1" x14ac:dyDescent="0.2">
      <c r="A102" s="50"/>
      <c r="B102" s="50"/>
      <c r="C102" s="50"/>
      <c r="D102" s="50"/>
      <c r="E102" s="50"/>
      <c r="F102" s="50"/>
      <c r="G102" s="50"/>
      <c r="H102" s="50"/>
    </row>
    <row r="103" spans="1:8" ht="66" customHeight="1" thickBot="1" x14ac:dyDescent="0.25">
      <c r="A103" s="53" t="s">
        <v>10</v>
      </c>
      <c r="B103" s="54" t="s">
        <v>21</v>
      </c>
      <c r="C103" s="55" t="s">
        <v>11</v>
      </c>
      <c r="D103" s="55" t="s">
        <v>40</v>
      </c>
      <c r="E103" s="56" t="s">
        <v>41</v>
      </c>
      <c r="F103" s="56" t="s">
        <v>42</v>
      </c>
      <c r="G103" s="56" t="s">
        <v>43</v>
      </c>
      <c r="H103" s="5" t="s">
        <v>89</v>
      </c>
    </row>
    <row r="104" spans="1:8" ht="14.1" customHeight="1" x14ac:dyDescent="0.2">
      <c r="A104" s="69"/>
      <c r="B104" s="230"/>
      <c r="C104" s="231"/>
      <c r="D104" s="155"/>
      <c r="E104" s="155"/>
      <c r="F104" s="155"/>
      <c r="G104" s="152">
        <f>D104-E104-F104</f>
        <v>0</v>
      </c>
      <c r="H104" s="149">
        <f>G104*$G$11</f>
        <v>0</v>
      </c>
    </row>
    <row r="105" spans="1:8" ht="14.1" customHeight="1" x14ac:dyDescent="0.2">
      <c r="A105" s="70"/>
      <c r="B105" s="225"/>
      <c r="C105" s="228"/>
      <c r="D105" s="156"/>
      <c r="E105" s="156"/>
      <c r="F105" s="156"/>
      <c r="G105" s="153"/>
      <c r="H105" s="150"/>
    </row>
    <row r="106" spans="1:8" s="6" customFormat="1" ht="14.1" customHeight="1" thickBot="1" x14ac:dyDescent="0.25">
      <c r="A106" s="71"/>
      <c r="B106" s="226"/>
      <c r="C106" s="229"/>
      <c r="D106" s="157"/>
      <c r="E106" s="157"/>
      <c r="F106" s="157"/>
      <c r="G106" s="154"/>
      <c r="H106" s="151"/>
    </row>
    <row r="107" spans="1:8" s="6" customFormat="1" ht="14.1" customHeight="1" x14ac:dyDescent="0.2">
      <c r="A107" s="69"/>
      <c r="B107" s="220"/>
      <c r="C107" s="217"/>
      <c r="D107" s="173"/>
      <c r="E107" s="173"/>
      <c r="F107" s="173"/>
      <c r="G107" s="172">
        <f>D107-E107-F107</f>
        <v>0</v>
      </c>
      <c r="H107" s="149">
        <f t="shared" ref="H107" si="15">G107*$G$11</f>
        <v>0</v>
      </c>
    </row>
    <row r="108" spans="1:8" s="6" customFormat="1" ht="14.1" customHeight="1" x14ac:dyDescent="0.2">
      <c r="A108" s="72"/>
      <c r="B108" s="221"/>
      <c r="C108" s="218"/>
      <c r="D108" s="174"/>
      <c r="E108" s="174"/>
      <c r="F108" s="174"/>
      <c r="G108" s="153"/>
      <c r="H108" s="150"/>
    </row>
    <row r="109" spans="1:8" s="6" customFormat="1" ht="14.1" customHeight="1" thickBot="1" x14ac:dyDescent="0.25">
      <c r="A109" s="71"/>
      <c r="B109" s="222"/>
      <c r="C109" s="223"/>
      <c r="D109" s="175"/>
      <c r="E109" s="175"/>
      <c r="F109" s="175"/>
      <c r="G109" s="154"/>
      <c r="H109" s="151"/>
    </row>
    <row r="110" spans="1:8" s="6" customFormat="1" ht="14.1" customHeight="1" x14ac:dyDescent="0.2">
      <c r="A110" s="69"/>
      <c r="B110" s="220"/>
      <c r="C110" s="217"/>
      <c r="D110" s="173"/>
      <c r="E110" s="173"/>
      <c r="F110" s="173"/>
      <c r="G110" s="172">
        <f>D110-E110-F110</f>
        <v>0</v>
      </c>
      <c r="H110" s="149">
        <f t="shared" ref="H110" si="16">G110*$G$11</f>
        <v>0</v>
      </c>
    </row>
    <row r="111" spans="1:8" s="6" customFormat="1" ht="14.1" customHeight="1" x14ac:dyDescent="0.2">
      <c r="A111" s="72"/>
      <c r="B111" s="221"/>
      <c r="C111" s="218"/>
      <c r="D111" s="174"/>
      <c r="E111" s="174"/>
      <c r="F111" s="174"/>
      <c r="G111" s="153"/>
      <c r="H111" s="150"/>
    </row>
    <row r="112" spans="1:8" s="6" customFormat="1" ht="14.1" customHeight="1" thickBot="1" x14ac:dyDescent="0.25">
      <c r="A112" s="71"/>
      <c r="B112" s="222"/>
      <c r="C112" s="223"/>
      <c r="D112" s="175"/>
      <c r="E112" s="175"/>
      <c r="F112" s="175"/>
      <c r="G112" s="154"/>
      <c r="H112" s="151"/>
    </row>
    <row r="113" spans="1:8" s="6" customFormat="1" ht="14.1" customHeight="1" x14ac:dyDescent="0.2">
      <c r="A113" s="69"/>
      <c r="B113" s="220"/>
      <c r="C113" s="217"/>
      <c r="D113" s="173"/>
      <c r="E113" s="173"/>
      <c r="F113" s="173"/>
      <c r="G113" s="172">
        <f>D113-E113-F113</f>
        <v>0</v>
      </c>
      <c r="H113" s="149">
        <f t="shared" ref="H113" si="17">G113*$G$11</f>
        <v>0</v>
      </c>
    </row>
    <row r="114" spans="1:8" s="6" customFormat="1" ht="14.1" customHeight="1" x14ac:dyDescent="0.2">
      <c r="A114" s="72"/>
      <c r="B114" s="221"/>
      <c r="C114" s="218"/>
      <c r="D114" s="174"/>
      <c r="E114" s="174"/>
      <c r="F114" s="174"/>
      <c r="G114" s="153"/>
      <c r="H114" s="150"/>
    </row>
    <row r="115" spans="1:8" s="6" customFormat="1" ht="14.1" customHeight="1" thickBot="1" x14ac:dyDescent="0.25">
      <c r="A115" s="71"/>
      <c r="B115" s="222"/>
      <c r="C115" s="223"/>
      <c r="D115" s="175"/>
      <c r="E115" s="175"/>
      <c r="F115" s="175"/>
      <c r="G115" s="154"/>
      <c r="H115" s="151"/>
    </row>
    <row r="116" spans="1:8" s="6" customFormat="1" ht="14.1" customHeight="1" x14ac:dyDescent="0.2">
      <c r="A116" s="69"/>
      <c r="B116" s="220"/>
      <c r="C116" s="217"/>
      <c r="D116" s="173"/>
      <c r="E116" s="173"/>
      <c r="F116" s="173"/>
      <c r="G116" s="172">
        <f>D116-E116-F116</f>
        <v>0</v>
      </c>
      <c r="H116" s="149">
        <f t="shared" ref="H116" si="18">G116*$G$11</f>
        <v>0</v>
      </c>
    </row>
    <row r="117" spans="1:8" s="6" customFormat="1" ht="14.1" customHeight="1" x14ac:dyDescent="0.2">
      <c r="A117" s="72"/>
      <c r="B117" s="221"/>
      <c r="C117" s="218"/>
      <c r="D117" s="174"/>
      <c r="E117" s="174"/>
      <c r="F117" s="174"/>
      <c r="G117" s="153"/>
      <c r="H117" s="150"/>
    </row>
    <row r="118" spans="1:8" s="6" customFormat="1" ht="14.1" customHeight="1" thickBot="1" x14ac:dyDescent="0.25">
      <c r="A118" s="71"/>
      <c r="B118" s="222"/>
      <c r="C118" s="223"/>
      <c r="D118" s="175"/>
      <c r="E118" s="175"/>
      <c r="F118" s="175"/>
      <c r="G118" s="154"/>
      <c r="H118" s="151"/>
    </row>
    <row r="119" spans="1:8" ht="14.1" customHeight="1" x14ac:dyDescent="0.2">
      <c r="A119" s="69"/>
      <c r="B119" s="224"/>
      <c r="C119" s="227"/>
      <c r="D119" s="173"/>
      <c r="E119" s="195"/>
      <c r="F119" s="195"/>
      <c r="G119" s="172">
        <f>D119-E119-F119</f>
        <v>0</v>
      </c>
      <c r="H119" s="149">
        <f t="shared" ref="H119" si="19">G119*$G$11</f>
        <v>0</v>
      </c>
    </row>
    <row r="120" spans="1:8" ht="14.1" customHeight="1" x14ac:dyDescent="0.2">
      <c r="A120" s="70"/>
      <c r="B120" s="225"/>
      <c r="C120" s="228"/>
      <c r="D120" s="174"/>
      <c r="E120" s="156"/>
      <c r="F120" s="156"/>
      <c r="G120" s="153"/>
      <c r="H120" s="150"/>
    </row>
    <row r="121" spans="1:8" s="6" customFormat="1" ht="14.1" customHeight="1" thickBot="1" x14ac:dyDescent="0.25">
      <c r="A121" s="71"/>
      <c r="B121" s="226"/>
      <c r="C121" s="229"/>
      <c r="D121" s="175"/>
      <c r="E121" s="157"/>
      <c r="F121" s="157"/>
      <c r="G121" s="154"/>
      <c r="H121" s="151"/>
    </row>
    <row r="122" spans="1:8" s="6" customFormat="1" ht="14.1" customHeight="1" x14ac:dyDescent="0.2">
      <c r="A122" s="69"/>
      <c r="B122" s="220"/>
      <c r="C122" s="217"/>
      <c r="D122" s="173"/>
      <c r="E122" s="173"/>
      <c r="F122" s="173"/>
      <c r="G122" s="172">
        <f>D122-E122-F122</f>
        <v>0</v>
      </c>
      <c r="H122" s="149">
        <f t="shared" ref="H122" si="20">G122*$G$11</f>
        <v>0</v>
      </c>
    </row>
    <row r="123" spans="1:8" s="6" customFormat="1" ht="14.1" customHeight="1" x14ac:dyDescent="0.2">
      <c r="A123" s="72"/>
      <c r="B123" s="221"/>
      <c r="C123" s="218"/>
      <c r="D123" s="174"/>
      <c r="E123" s="174"/>
      <c r="F123" s="174"/>
      <c r="G123" s="153"/>
      <c r="H123" s="150"/>
    </row>
    <row r="124" spans="1:8" s="6" customFormat="1" ht="14.1" customHeight="1" thickBot="1" x14ac:dyDescent="0.25">
      <c r="A124" s="71"/>
      <c r="B124" s="222"/>
      <c r="C124" s="223"/>
      <c r="D124" s="175"/>
      <c r="E124" s="175"/>
      <c r="F124" s="175"/>
      <c r="G124" s="154"/>
      <c r="H124" s="151"/>
    </row>
    <row r="125" spans="1:8" s="6" customFormat="1" ht="14.1" customHeight="1" x14ac:dyDescent="0.2">
      <c r="A125" s="69"/>
      <c r="B125" s="220"/>
      <c r="C125" s="217"/>
      <c r="D125" s="173"/>
      <c r="E125" s="173"/>
      <c r="F125" s="173"/>
      <c r="G125" s="172">
        <f>D125-E125-F125</f>
        <v>0</v>
      </c>
      <c r="H125" s="149">
        <f t="shared" ref="H125" si="21">G125*$G$11</f>
        <v>0</v>
      </c>
    </row>
    <row r="126" spans="1:8" s="6" customFormat="1" ht="14.1" customHeight="1" x14ac:dyDescent="0.2">
      <c r="A126" s="72"/>
      <c r="B126" s="221"/>
      <c r="C126" s="218"/>
      <c r="D126" s="174"/>
      <c r="E126" s="174"/>
      <c r="F126" s="174"/>
      <c r="G126" s="153"/>
      <c r="H126" s="150"/>
    </row>
    <row r="127" spans="1:8" s="6" customFormat="1" ht="14.1" customHeight="1" thickBot="1" x14ac:dyDescent="0.25">
      <c r="A127" s="71"/>
      <c r="B127" s="222"/>
      <c r="C127" s="223"/>
      <c r="D127" s="175"/>
      <c r="E127" s="175"/>
      <c r="F127" s="175"/>
      <c r="G127" s="154"/>
      <c r="H127" s="151"/>
    </row>
    <row r="128" spans="1:8" s="6" customFormat="1" ht="14.1" customHeight="1" x14ac:dyDescent="0.2">
      <c r="A128" s="69"/>
      <c r="B128" s="220"/>
      <c r="C128" s="217"/>
      <c r="D128" s="173"/>
      <c r="E128" s="173"/>
      <c r="F128" s="173"/>
      <c r="G128" s="172">
        <f>D128-E128-F128</f>
        <v>0</v>
      </c>
      <c r="H128" s="149">
        <f t="shared" ref="H128" si="22">G128*$G$11</f>
        <v>0</v>
      </c>
    </row>
    <row r="129" spans="1:8" s="6" customFormat="1" ht="14.1" customHeight="1" x14ac:dyDescent="0.2">
      <c r="A129" s="72"/>
      <c r="B129" s="221"/>
      <c r="C129" s="218"/>
      <c r="D129" s="174"/>
      <c r="E129" s="174"/>
      <c r="F129" s="174"/>
      <c r="G129" s="153"/>
      <c r="H129" s="150"/>
    </row>
    <row r="130" spans="1:8" s="6" customFormat="1" ht="14.1" customHeight="1" thickBot="1" x14ac:dyDescent="0.25">
      <c r="A130" s="71"/>
      <c r="B130" s="222"/>
      <c r="C130" s="223"/>
      <c r="D130" s="175"/>
      <c r="E130" s="175"/>
      <c r="F130" s="175"/>
      <c r="G130" s="154"/>
      <c r="H130" s="151"/>
    </row>
    <row r="131" spans="1:8" s="6" customFormat="1" ht="14.1" customHeight="1" x14ac:dyDescent="0.2">
      <c r="A131" s="69"/>
      <c r="B131" s="220"/>
      <c r="C131" s="217"/>
      <c r="D131" s="173"/>
      <c r="E131" s="173"/>
      <c r="F131" s="173"/>
      <c r="G131" s="172">
        <f>D131-E131-F131</f>
        <v>0</v>
      </c>
      <c r="H131" s="149">
        <f t="shared" ref="H131" si="23">G131*$G$11</f>
        <v>0</v>
      </c>
    </row>
    <row r="132" spans="1:8" s="6" customFormat="1" ht="14.1" customHeight="1" x14ac:dyDescent="0.2">
      <c r="A132" s="72"/>
      <c r="B132" s="221"/>
      <c r="C132" s="218"/>
      <c r="D132" s="174"/>
      <c r="E132" s="174"/>
      <c r="F132" s="174"/>
      <c r="G132" s="153"/>
      <c r="H132" s="150"/>
    </row>
    <row r="133" spans="1:8" s="6" customFormat="1" ht="14.1" customHeight="1" thickBot="1" x14ac:dyDescent="0.25">
      <c r="A133" s="71"/>
      <c r="B133" s="222"/>
      <c r="C133" s="223"/>
      <c r="D133" s="175"/>
      <c r="E133" s="175"/>
      <c r="F133" s="175"/>
      <c r="G133" s="154"/>
      <c r="H133" s="151"/>
    </row>
    <row r="134" spans="1:8" s="6" customFormat="1" ht="14.1" customHeight="1" x14ac:dyDescent="0.2">
      <c r="A134" s="69"/>
      <c r="B134" s="214"/>
      <c r="C134" s="217"/>
      <c r="D134" s="173"/>
      <c r="E134" s="173"/>
      <c r="F134" s="173"/>
      <c r="G134" s="172">
        <f>D134-E134-F134</f>
        <v>0</v>
      </c>
      <c r="H134" s="149">
        <f t="shared" ref="H134" si="24">G134*$G$11</f>
        <v>0</v>
      </c>
    </row>
    <row r="135" spans="1:8" s="6" customFormat="1" ht="14.1" customHeight="1" x14ac:dyDescent="0.2">
      <c r="A135" s="76"/>
      <c r="B135" s="215"/>
      <c r="C135" s="218"/>
      <c r="D135" s="174"/>
      <c r="E135" s="174"/>
      <c r="F135" s="174"/>
      <c r="G135" s="153"/>
      <c r="H135" s="150"/>
    </row>
    <row r="136" spans="1:8" s="6" customFormat="1" ht="14.1" customHeight="1" thickBot="1" x14ac:dyDescent="0.25">
      <c r="A136" s="74"/>
      <c r="B136" s="216"/>
      <c r="C136" s="219"/>
      <c r="D136" s="185"/>
      <c r="E136" s="185"/>
      <c r="F136" s="185"/>
      <c r="G136" s="186"/>
      <c r="H136" s="183"/>
    </row>
    <row r="137" spans="1:8" s="6" customFormat="1" ht="24.95" customHeight="1" thickTop="1" thickBot="1" x14ac:dyDescent="0.25">
      <c r="A137" s="7"/>
      <c r="B137" s="8"/>
      <c r="C137" s="41" t="s">
        <v>16</v>
      </c>
      <c r="D137" s="85">
        <f>SUM(D104:D136)</f>
        <v>0</v>
      </c>
      <c r="E137" s="85">
        <f>SUM(E104:E136)</f>
        <v>0</v>
      </c>
      <c r="F137" s="85">
        <f>SUM(F104:F136)</f>
        <v>0</v>
      </c>
      <c r="G137" s="86">
        <f>SUM(G104:G136)</f>
        <v>0</v>
      </c>
      <c r="H137" s="40">
        <f>SUM(H104:H136)</f>
        <v>0</v>
      </c>
    </row>
    <row r="138" spans="1:8" s="6" customFormat="1" ht="9.75" customHeight="1" x14ac:dyDescent="0.25">
      <c r="A138" s="16"/>
      <c r="B138" s="16"/>
      <c r="C138" s="17"/>
      <c r="D138" s="18"/>
      <c r="E138" s="18"/>
      <c r="F138" s="19"/>
      <c r="G138" s="16"/>
      <c r="H138" s="20"/>
    </row>
    <row r="139" spans="1:8" s="6" customFormat="1" ht="20.25" customHeight="1" x14ac:dyDescent="0.2">
      <c r="A139" s="184" t="s">
        <v>30</v>
      </c>
      <c r="B139" s="184"/>
      <c r="C139" s="184"/>
      <c r="D139" s="184"/>
      <c r="E139" s="184"/>
      <c r="F139" s="184"/>
      <c r="G139" s="184"/>
      <c r="H139" s="184"/>
    </row>
    <row r="140" spans="1:8" s="6" customFormat="1" ht="24" customHeight="1" x14ac:dyDescent="0.25">
      <c r="A140" s="57" t="s">
        <v>81</v>
      </c>
      <c r="B140" s="187">
        <f>$B$44</f>
        <v>0</v>
      </c>
      <c r="C140" s="187"/>
      <c r="D140" s="187"/>
      <c r="E140" s="21" t="s">
        <v>8</v>
      </c>
      <c r="F140" s="189">
        <f>$F$44</f>
        <v>0</v>
      </c>
      <c r="G140" s="189"/>
      <c r="H140" s="189"/>
    </row>
    <row r="141" spans="1:8" s="6" customFormat="1" ht="30" customHeight="1" x14ac:dyDescent="0.25">
      <c r="A141" s="58" t="s">
        <v>82</v>
      </c>
      <c r="B141" s="190"/>
      <c r="C141" s="190"/>
      <c r="D141" s="190"/>
      <c r="E141" s="21" t="s">
        <v>7</v>
      </c>
      <c r="F141" s="191"/>
      <c r="G141" s="191"/>
      <c r="H141" s="191"/>
    </row>
    <row r="142" spans="1:8" s="6" customFormat="1" ht="18.75" customHeight="1" x14ac:dyDescent="0.25">
      <c r="A142" s="23"/>
      <c r="B142" s="33"/>
      <c r="C142" s="33"/>
      <c r="D142" s="33"/>
      <c r="E142" s="21"/>
      <c r="F142" s="25"/>
      <c r="G142" s="25"/>
      <c r="H142" s="25"/>
    </row>
    <row r="143" spans="1:8" s="6" customFormat="1" ht="15.2" customHeight="1" x14ac:dyDescent="0.25">
      <c r="A143" s="188" t="s">
        <v>31</v>
      </c>
      <c r="B143" s="188"/>
      <c r="C143" s="188"/>
      <c r="D143" s="188"/>
      <c r="E143" s="188"/>
      <c r="F143" s="188"/>
      <c r="G143" s="182" t="s">
        <v>90</v>
      </c>
      <c r="H143" s="182"/>
    </row>
    <row r="144" spans="1:8" s="6" customFormat="1" ht="15.2" customHeight="1" x14ac:dyDescent="0.25">
      <c r="A144" s="34" t="s">
        <v>50</v>
      </c>
      <c r="B144" s="34"/>
      <c r="C144" s="34"/>
      <c r="D144" s="34"/>
      <c r="E144" s="34"/>
      <c r="F144" s="34"/>
      <c r="G144" s="35"/>
      <c r="H144" s="35"/>
    </row>
    <row r="145" spans="1:8" ht="18" x14ac:dyDescent="0.25">
      <c r="A145" s="171" t="s">
        <v>37</v>
      </c>
      <c r="B145" s="171"/>
      <c r="C145" s="171"/>
      <c r="D145" s="171"/>
      <c r="E145" s="171"/>
      <c r="F145" s="171"/>
      <c r="G145" s="171"/>
      <c r="H145" s="171"/>
    </row>
    <row r="146" spans="1:8" x14ac:dyDescent="0.2">
      <c r="A146" s="50"/>
      <c r="B146" s="50"/>
      <c r="C146" s="50"/>
      <c r="D146" s="50"/>
      <c r="E146" s="50"/>
      <c r="F146" s="50"/>
      <c r="G146" s="50"/>
      <c r="H146" s="51" t="s">
        <v>33</v>
      </c>
    </row>
    <row r="147" spans="1:8" s="6" customFormat="1" ht="20.100000000000001" customHeight="1" thickBot="1" x14ac:dyDescent="0.3">
      <c r="A147" s="46" t="s">
        <v>3</v>
      </c>
      <c r="B147" s="159">
        <f>$B$5</f>
        <v>0</v>
      </c>
      <c r="C147" s="159"/>
      <c r="D147" s="159"/>
      <c r="E147" s="46" t="s">
        <v>35</v>
      </c>
      <c r="F147" s="63" t="str">
        <f>$D$11</f>
        <v>May</v>
      </c>
      <c r="G147" s="64">
        <f>E11</f>
        <v>0</v>
      </c>
      <c r="H147" s="62"/>
    </row>
    <row r="148" spans="1:8" s="6" customFormat="1" ht="9.9499999999999993" customHeight="1" x14ac:dyDescent="0.2">
      <c r="A148" s="47"/>
      <c r="B148" s="52"/>
      <c r="C148" s="52"/>
      <c r="D148" s="52"/>
      <c r="E148" s="47"/>
      <c r="F148" s="52"/>
      <c r="G148" s="52"/>
      <c r="H148" s="52"/>
    </row>
    <row r="149" spans="1:8" s="6" customFormat="1" ht="15.2" customHeight="1" x14ac:dyDescent="0.25">
      <c r="A149" s="158" t="s">
        <v>36</v>
      </c>
      <c r="B149" s="158"/>
      <c r="C149" s="158"/>
      <c r="D149" s="158"/>
      <c r="E149" s="158"/>
      <c r="F149" s="158"/>
      <c r="G149" s="52"/>
      <c r="H149" s="52"/>
    </row>
    <row r="150" spans="1:8" ht="12.95" customHeight="1" x14ac:dyDescent="0.2">
      <c r="A150" s="50"/>
      <c r="B150" s="50"/>
      <c r="C150" s="50"/>
      <c r="D150" s="50"/>
      <c r="E150" s="50"/>
      <c r="F150" s="50"/>
      <c r="G150" s="50"/>
      <c r="H150" s="50"/>
    </row>
    <row r="151" spans="1:8" ht="66" customHeight="1" thickBot="1" x14ac:dyDescent="0.25">
      <c r="A151" s="53" t="s">
        <v>10</v>
      </c>
      <c r="B151" s="54" t="s">
        <v>21</v>
      </c>
      <c r="C151" s="55" t="s">
        <v>11</v>
      </c>
      <c r="D151" s="55" t="s">
        <v>40</v>
      </c>
      <c r="E151" s="56" t="s">
        <v>41</v>
      </c>
      <c r="F151" s="56" t="s">
        <v>42</v>
      </c>
      <c r="G151" s="56" t="s">
        <v>43</v>
      </c>
      <c r="H151" s="5" t="s">
        <v>89</v>
      </c>
    </row>
    <row r="152" spans="1:8" ht="14.1" customHeight="1" x14ac:dyDescent="0.2">
      <c r="A152" s="69"/>
      <c r="B152" s="230"/>
      <c r="C152" s="231"/>
      <c r="D152" s="155"/>
      <c r="E152" s="155"/>
      <c r="F152" s="155"/>
      <c r="G152" s="152">
        <f>D152-E152-F152</f>
        <v>0</v>
      </c>
      <c r="H152" s="149">
        <f>G152*$G$11</f>
        <v>0</v>
      </c>
    </row>
    <row r="153" spans="1:8" ht="14.1" customHeight="1" x14ac:dyDescent="0.2">
      <c r="A153" s="70"/>
      <c r="B153" s="225"/>
      <c r="C153" s="228"/>
      <c r="D153" s="156"/>
      <c r="E153" s="156"/>
      <c r="F153" s="156"/>
      <c r="G153" s="153"/>
      <c r="H153" s="150"/>
    </row>
    <row r="154" spans="1:8" s="6" customFormat="1" ht="14.1" customHeight="1" thickBot="1" x14ac:dyDescent="0.25">
      <c r="A154" s="71"/>
      <c r="B154" s="226"/>
      <c r="C154" s="229"/>
      <c r="D154" s="157"/>
      <c r="E154" s="157"/>
      <c r="F154" s="157"/>
      <c r="G154" s="154"/>
      <c r="H154" s="151"/>
    </row>
    <row r="155" spans="1:8" s="6" customFormat="1" ht="14.1" customHeight="1" x14ac:dyDescent="0.2">
      <c r="A155" s="69"/>
      <c r="B155" s="220"/>
      <c r="C155" s="217"/>
      <c r="D155" s="173"/>
      <c r="E155" s="173"/>
      <c r="F155" s="173"/>
      <c r="G155" s="172">
        <f>D155-E155-F155</f>
        <v>0</v>
      </c>
      <c r="H155" s="149">
        <f t="shared" ref="H155" si="25">G155*$G$11</f>
        <v>0</v>
      </c>
    </row>
    <row r="156" spans="1:8" s="6" customFormat="1" ht="14.1" customHeight="1" x14ac:dyDescent="0.2">
      <c r="A156" s="72"/>
      <c r="B156" s="221"/>
      <c r="C156" s="218"/>
      <c r="D156" s="174"/>
      <c r="E156" s="174"/>
      <c r="F156" s="174"/>
      <c r="G156" s="153"/>
      <c r="H156" s="150"/>
    </row>
    <row r="157" spans="1:8" s="6" customFormat="1" ht="14.1" customHeight="1" thickBot="1" x14ac:dyDescent="0.25">
      <c r="A157" s="71"/>
      <c r="B157" s="222"/>
      <c r="C157" s="223"/>
      <c r="D157" s="175"/>
      <c r="E157" s="175"/>
      <c r="F157" s="175"/>
      <c r="G157" s="154"/>
      <c r="H157" s="151"/>
    </row>
    <row r="158" spans="1:8" s="6" customFormat="1" ht="14.1" customHeight="1" x14ac:dyDescent="0.2">
      <c r="A158" s="69"/>
      <c r="B158" s="220"/>
      <c r="C158" s="217"/>
      <c r="D158" s="173"/>
      <c r="E158" s="173"/>
      <c r="F158" s="173"/>
      <c r="G158" s="172">
        <f>D158-E158-F158</f>
        <v>0</v>
      </c>
      <c r="H158" s="149">
        <f t="shared" ref="H158" si="26">G158*$G$11</f>
        <v>0</v>
      </c>
    </row>
    <row r="159" spans="1:8" s="6" customFormat="1" ht="14.1" customHeight="1" x14ac:dyDescent="0.2">
      <c r="A159" s="72"/>
      <c r="B159" s="221"/>
      <c r="C159" s="218"/>
      <c r="D159" s="174"/>
      <c r="E159" s="174"/>
      <c r="F159" s="174"/>
      <c r="G159" s="153"/>
      <c r="H159" s="150"/>
    </row>
    <row r="160" spans="1:8" s="6" customFormat="1" ht="14.1" customHeight="1" thickBot="1" x14ac:dyDescent="0.25">
      <c r="A160" s="71"/>
      <c r="B160" s="222"/>
      <c r="C160" s="223"/>
      <c r="D160" s="175"/>
      <c r="E160" s="175"/>
      <c r="F160" s="175"/>
      <c r="G160" s="154"/>
      <c r="H160" s="151"/>
    </row>
    <row r="161" spans="1:8" s="6" customFormat="1" ht="14.1" customHeight="1" x14ac:dyDescent="0.2">
      <c r="A161" s="69"/>
      <c r="B161" s="220"/>
      <c r="C161" s="217"/>
      <c r="D161" s="173"/>
      <c r="E161" s="173"/>
      <c r="F161" s="173"/>
      <c r="G161" s="172">
        <f>D161-E161-F161</f>
        <v>0</v>
      </c>
      <c r="H161" s="149">
        <f t="shared" ref="H161" si="27">G161*$G$11</f>
        <v>0</v>
      </c>
    </row>
    <row r="162" spans="1:8" s="6" customFormat="1" ht="14.1" customHeight="1" x14ac:dyDescent="0.2">
      <c r="A162" s="72"/>
      <c r="B162" s="221"/>
      <c r="C162" s="218"/>
      <c r="D162" s="174"/>
      <c r="E162" s="174"/>
      <c r="F162" s="174"/>
      <c r="G162" s="153"/>
      <c r="H162" s="150"/>
    </row>
    <row r="163" spans="1:8" s="6" customFormat="1" ht="14.1" customHeight="1" thickBot="1" x14ac:dyDescent="0.25">
      <c r="A163" s="71"/>
      <c r="B163" s="222"/>
      <c r="C163" s="223"/>
      <c r="D163" s="175"/>
      <c r="E163" s="175"/>
      <c r="F163" s="175"/>
      <c r="G163" s="154"/>
      <c r="H163" s="151"/>
    </row>
    <row r="164" spans="1:8" s="6" customFormat="1" ht="14.1" customHeight="1" x14ac:dyDescent="0.2">
      <c r="A164" s="69"/>
      <c r="B164" s="220"/>
      <c r="C164" s="217"/>
      <c r="D164" s="173"/>
      <c r="E164" s="173"/>
      <c r="F164" s="173"/>
      <c r="G164" s="172">
        <f>D164-E164-F164</f>
        <v>0</v>
      </c>
      <c r="H164" s="149">
        <f t="shared" ref="H164" si="28">G164*$G$11</f>
        <v>0</v>
      </c>
    </row>
    <row r="165" spans="1:8" s="6" customFormat="1" ht="14.1" customHeight="1" x14ac:dyDescent="0.2">
      <c r="A165" s="72"/>
      <c r="B165" s="221"/>
      <c r="C165" s="218"/>
      <c r="D165" s="174"/>
      <c r="E165" s="174"/>
      <c r="F165" s="174"/>
      <c r="G165" s="153"/>
      <c r="H165" s="150"/>
    </row>
    <row r="166" spans="1:8" s="6" customFormat="1" ht="14.1" customHeight="1" thickBot="1" x14ac:dyDescent="0.25">
      <c r="A166" s="71"/>
      <c r="B166" s="222"/>
      <c r="C166" s="223"/>
      <c r="D166" s="175"/>
      <c r="E166" s="175"/>
      <c r="F166" s="175"/>
      <c r="G166" s="154"/>
      <c r="H166" s="151"/>
    </row>
    <row r="167" spans="1:8" ht="14.1" customHeight="1" x14ac:dyDescent="0.2">
      <c r="A167" s="69"/>
      <c r="B167" s="224"/>
      <c r="C167" s="227"/>
      <c r="D167" s="173"/>
      <c r="E167" s="195"/>
      <c r="F167" s="195"/>
      <c r="G167" s="172">
        <f>D167-E167-F167</f>
        <v>0</v>
      </c>
      <c r="H167" s="149">
        <f t="shared" ref="H167" si="29">G167*$G$11</f>
        <v>0</v>
      </c>
    </row>
    <row r="168" spans="1:8" ht="14.1" customHeight="1" x14ac:dyDescent="0.2">
      <c r="A168" s="70"/>
      <c r="B168" s="225"/>
      <c r="C168" s="228"/>
      <c r="D168" s="174"/>
      <c r="E168" s="156"/>
      <c r="F168" s="156"/>
      <c r="G168" s="153"/>
      <c r="H168" s="150"/>
    </row>
    <row r="169" spans="1:8" s="6" customFormat="1" ht="14.1" customHeight="1" thickBot="1" x14ac:dyDescent="0.25">
      <c r="A169" s="71"/>
      <c r="B169" s="226"/>
      <c r="C169" s="229"/>
      <c r="D169" s="175"/>
      <c r="E169" s="157"/>
      <c r="F169" s="157"/>
      <c r="G169" s="154"/>
      <c r="H169" s="151"/>
    </row>
    <row r="170" spans="1:8" s="6" customFormat="1" ht="14.1" customHeight="1" x14ac:dyDescent="0.2">
      <c r="A170" s="69"/>
      <c r="B170" s="220"/>
      <c r="C170" s="217"/>
      <c r="D170" s="173"/>
      <c r="E170" s="173"/>
      <c r="F170" s="173"/>
      <c r="G170" s="172">
        <f>D170-E170-F170</f>
        <v>0</v>
      </c>
      <c r="H170" s="149">
        <f t="shared" ref="H170" si="30">G170*$G$11</f>
        <v>0</v>
      </c>
    </row>
    <row r="171" spans="1:8" s="6" customFormat="1" ht="14.1" customHeight="1" x14ac:dyDescent="0.2">
      <c r="A171" s="72"/>
      <c r="B171" s="221"/>
      <c r="C171" s="218"/>
      <c r="D171" s="174"/>
      <c r="E171" s="174"/>
      <c r="F171" s="174"/>
      <c r="G171" s="153"/>
      <c r="H171" s="150"/>
    </row>
    <row r="172" spans="1:8" s="6" customFormat="1" ht="14.1" customHeight="1" thickBot="1" x14ac:dyDescent="0.25">
      <c r="A172" s="71"/>
      <c r="B172" s="222"/>
      <c r="C172" s="223"/>
      <c r="D172" s="175"/>
      <c r="E172" s="175"/>
      <c r="F172" s="175"/>
      <c r="G172" s="154"/>
      <c r="H172" s="151"/>
    </row>
    <row r="173" spans="1:8" s="6" customFormat="1" ht="14.1" customHeight="1" x14ac:dyDescent="0.2">
      <c r="A173" s="69"/>
      <c r="B173" s="220"/>
      <c r="C173" s="217"/>
      <c r="D173" s="173"/>
      <c r="E173" s="173"/>
      <c r="F173" s="173"/>
      <c r="G173" s="172">
        <f>D173-E173-F173</f>
        <v>0</v>
      </c>
      <c r="H173" s="149">
        <f t="shared" ref="H173" si="31">G173*$G$11</f>
        <v>0</v>
      </c>
    </row>
    <row r="174" spans="1:8" s="6" customFormat="1" ht="14.1" customHeight="1" x14ac:dyDescent="0.2">
      <c r="A174" s="72"/>
      <c r="B174" s="221"/>
      <c r="C174" s="218"/>
      <c r="D174" s="174"/>
      <c r="E174" s="174"/>
      <c r="F174" s="174"/>
      <c r="G174" s="153"/>
      <c r="H174" s="150"/>
    </row>
    <row r="175" spans="1:8" s="6" customFormat="1" ht="14.1" customHeight="1" thickBot="1" x14ac:dyDescent="0.25">
      <c r="A175" s="71"/>
      <c r="B175" s="222"/>
      <c r="C175" s="223"/>
      <c r="D175" s="175"/>
      <c r="E175" s="175"/>
      <c r="F175" s="175"/>
      <c r="G175" s="154"/>
      <c r="H175" s="151"/>
    </row>
    <row r="176" spans="1:8" s="6" customFormat="1" ht="14.1" customHeight="1" x14ac:dyDescent="0.2">
      <c r="A176" s="69"/>
      <c r="B176" s="220"/>
      <c r="C176" s="217"/>
      <c r="D176" s="173"/>
      <c r="E176" s="173"/>
      <c r="F176" s="173"/>
      <c r="G176" s="172">
        <f>D176-E176-F176</f>
        <v>0</v>
      </c>
      <c r="H176" s="149">
        <f t="shared" ref="H176" si="32">G176*$G$11</f>
        <v>0</v>
      </c>
    </row>
    <row r="177" spans="1:8" s="6" customFormat="1" ht="14.1" customHeight="1" x14ac:dyDescent="0.2">
      <c r="A177" s="72"/>
      <c r="B177" s="221"/>
      <c r="C177" s="218"/>
      <c r="D177" s="174"/>
      <c r="E177" s="174"/>
      <c r="F177" s="174"/>
      <c r="G177" s="153"/>
      <c r="H177" s="150"/>
    </row>
    <row r="178" spans="1:8" s="6" customFormat="1" ht="14.1" customHeight="1" thickBot="1" x14ac:dyDescent="0.25">
      <c r="A178" s="71"/>
      <c r="B178" s="222"/>
      <c r="C178" s="223"/>
      <c r="D178" s="175"/>
      <c r="E178" s="175"/>
      <c r="F178" s="175"/>
      <c r="G178" s="154"/>
      <c r="H178" s="151"/>
    </row>
    <row r="179" spans="1:8" s="6" customFormat="1" ht="14.1" customHeight="1" x14ac:dyDescent="0.2">
      <c r="A179" s="69"/>
      <c r="B179" s="220"/>
      <c r="C179" s="217"/>
      <c r="D179" s="173"/>
      <c r="E179" s="173"/>
      <c r="F179" s="173"/>
      <c r="G179" s="172">
        <f>D179-E179-F179</f>
        <v>0</v>
      </c>
      <c r="H179" s="149">
        <f t="shared" ref="H179" si="33">G179*$G$11</f>
        <v>0</v>
      </c>
    </row>
    <row r="180" spans="1:8" s="6" customFormat="1" ht="14.1" customHeight="1" x14ac:dyDescent="0.2">
      <c r="A180" s="72"/>
      <c r="B180" s="221"/>
      <c r="C180" s="218"/>
      <c r="D180" s="174"/>
      <c r="E180" s="174"/>
      <c r="F180" s="174"/>
      <c r="G180" s="153"/>
      <c r="H180" s="150"/>
    </row>
    <row r="181" spans="1:8" s="6" customFormat="1" ht="14.1" customHeight="1" thickBot="1" x14ac:dyDescent="0.25">
      <c r="A181" s="71"/>
      <c r="B181" s="222"/>
      <c r="C181" s="223"/>
      <c r="D181" s="175"/>
      <c r="E181" s="175"/>
      <c r="F181" s="175"/>
      <c r="G181" s="154"/>
      <c r="H181" s="151"/>
    </row>
    <row r="182" spans="1:8" s="6" customFormat="1" ht="14.1" customHeight="1" x14ac:dyDescent="0.2">
      <c r="A182" s="69"/>
      <c r="B182" s="214"/>
      <c r="C182" s="217"/>
      <c r="D182" s="173"/>
      <c r="E182" s="173"/>
      <c r="F182" s="173"/>
      <c r="G182" s="172">
        <f>D182-E182-F182</f>
        <v>0</v>
      </c>
      <c r="H182" s="149">
        <f t="shared" ref="H182" si="34">G182*$G$11</f>
        <v>0</v>
      </c>
    </row>
    <row r="183" spans="1:8" s="6" customFormat="1" ht="14.1" customHeight="1" x14ac:dyDescent="0.2">
      <c r="A183" s="76"/>
      <c r="B183" s="215"/>
      <c r="C183" s="218"/>
      <c r="D183" s="174"/>
      <c r="E183" s="174"/>
      <c r="F183" s="174"/>
      <c r="G183" s="153"/>
      <c r="H183" s="150"/>
    </row>
    <row r="184" spans="1:8" s="6" customFormat="1" ht="14.1" customHeight="1" thickBot="1" x14ac:dyDescent="0.25">
      <c r="A184" s="74"/>
      <c r="B184" s="216"/>
      <c r="C184" s="219"/>
      <c r="D184" s="185"/>
      <c r="E184" s="185"/>
      <c r="F184" s="185"/>
      <c r="G184" s="186"/>
      <c r="H184" s="183"/>
    </row>
    <row r="185" spans="1:8" s="6" customFormat="1" ht="24.95" customHeight="1" thickTop="1" thickBot="1" x14ac:dyDescent="0.25">
      <c r="A185" s="7"/>
      <c r="B185" s="8"/>
      <c r="C185" s="41" t="s">
        <v>16</v>
      </c>
      <c r="D185" s="85">
        <f>SUM(D152:D184)</f>
        <v>0</v>
      </c>
      <c r="E185" s="85">
        <f>SUM(E152:E184)</f>
        <v>0</v>
      </c>
      <c r="F185" s="85">
        <f>SUM(F152:F184)</f>
        <v>0</v>
      </c>
      <c r="G185" s="86">
        <f>SUM(G152:G184)</f>
        <v>0</v>
      </c>
      <c r="H185" s="40">
        <f>SUM(H152:H184)</f>
        <v>0</v>
      </c>
    </row>
    <row r="186" spans="1:8" s="6" customFormat="1" ht="9.75" customHeight="1" x14ac:dyDescent="0.25">
      <c r="A186" s="16"/>
      <c r="B186" s="16"/>
      <c r="C186" s="17"/>
      <c r="D186" s="18"/>
      <c r="E186" s="18"/>
      <c r="F186" s="19"/>
      <c r="G186" s="16"/>
      <c r="H186" s="20"/>
    </row>
    <row r="187" spans="1:8" s="6" customFormat="1" ht="20.25" customHeight="1" x14ac:dyDescent="0.2">
      <c r="A187" s="184" t="s">
        <v>30</v>
      </c>
      <c r="B187" s="184"/>
      <c r="C187" s="184"/>
      <c r="D187" s="184"/>
      <c r="E187" s="184"/>
      <c r="F187" s="184"/>
      <c r="G187" s="184"/>
      <c r="H187" s="184"/>
    </row>
    <row r="188" spans="1:8" s="6" customFormat="1" ht="24" customHeight="1" x14ac:dyDescent="0.25">
      <c r="A188" s="57" t="s">
        <v>81</v>
      </c>
      <c r="B188" s="187">
        <f>$B$44</f>
        <v>0</v>
      </c>
      <c r="C188" s="187"/>
      <c r="D188" s="187"/>
      <c r="E188" s="21" t="s">
        <v>8</v>
      </c>
      <c r="F188" s="189">
        <f>$F$44</f>
        <v>0</v>
      </c>
      <c r="G188" s="189"/>
      <c r="H188" s="189"/>
    </row>
    <row r="189" spans="1:8" s="6" customFormat="1" ht="30" customHeight="1" x14ac:dyDescent="0.25">
      <c r="A189" s="58" t="s">
        <v>82</v>
      </c>
      <c r="B189" s="190"/>
      <c r="C189" s="190"/>
      <c r="D189" s="190"/>
      <c r="E189" s="21" t="s">
        <v>7</v>
      </c>
      <c r="F189" s="191"/>
      <c r="G189" s="191"/>
      <c r="H189" s="191"/>
    </row>
    <row r="190" spans="1:8" s="6" customFormat="1" ht="18.75" customHeight="1" x14ac:dyDescent="0.25">
      <c r="A190" s="23"/>
      <c r="B190" s="33"/>
      <c r="C190" s="33"/>
      <c r="D190" s="33"/>
      <c r="E190" s="21"/>
      <c r="F190" s="25"/>
      <c r="G190" s="25"/>
      <c r="H190" s="25"/>
    </row>
    <row r="191" spans="1:8" s="6" customFormat="1" ht="15.2" customHeight="1" x14ac:dyDescent="0.25">
      <c r="A191" s="188" t="s">
        <v>31</v>
      </c>
      <c r="B191" s="188"/>
      <c r="C191" s="188"/>
      <c r="D191" s="188"/>
      <c r="E191" s="188"/>
      <c r="F191" s="188"/>
      <c r="G191" s="182" t="s">
        <v>90</v>
      </c>
      <c r="H191" s="182"/>
    </row>
    <row r="192" spans="1:8" s="6" customFormat="1" ht="15.2" customHeight="1" x14ac:dyDescent="0.25">
      <c r="A192" s="34" t="s">
        <v>50</v>
      </c>
      <c r="B192" s="34"/>
      <c r="C192" s="34"/>
      <c r="D192" s="34"/>
      <c r="E192" s="34"/>
      <c r="F192" s="34"/>
      <c r="G192" s="35"/>
      <c r="H192" s="35"/>
    </row>
    <row r="193" spans="1:8" ht="18" x14ac:dyDescent="0.25">
      <c r="A193" s="171" t="s">
        <v>37</v>
      </c>
      <c r="B193" s="171"/>
      <c r="C193" s="171"/>
      <c r="D193" s="171"/>
      <c r="E193" s="171"/>
      <c r="F193" s="171"/>
      <c r="G193" s="171"/>
      <c r="H193" s="171"/>
    </row>
    <row r="194" spans="1:8" x14ac:dyDescent="0.2">
      <c r="A194" s="50"/>
      <c r="B194" s="50"/>
      <c r="C194" s="50"/>
      <c r="D194" s="50"/>
      <c r="E194" s="50"/>
      <c r="F194" s="50"/>
      <c r="G194" s="50"/>
      <c r="H194" s="51" t="s">
        <v>33</v>
      </c>
    </row>
    <row r="195" spans="1:8" s="6" customFormat="1" ht="20.100000000000001" customHeight="1" thickBot="1" x14ac:dyDescent="0.3">
      <c r="A195" s="46" t="s">
        <v>3</v>
      </c>
      <c r="B195" s="159">
        <f>$B$5</f>
        <v>0</v>
      </c>
      <c r="C195" s="159"/>
      <c r="D195" s="159"/>
      <c r="E195" s="46" t="s">
        <v>35</v>
      </c>
      <c r="F195" s="63" t="str">
        <f>$D$11</f>
        <v>May</v>
      </c>
      <c r="G195" s="64">
        <f>E11</f>
        <v>0</v>
      </c>
      <c r="H195" s="62"/>
    </row>
    <row r="196" spans="1:8" s="6" customFormat="1" ht="9.9499999999999993" customHeight="1" x14ac:dyDescent="0.2">
      <c r="A196" s="47"/>
      <c r="B196" s="52"/>
      <c r="C196" s="52"/>
      <c r="D196" s="52"/>
      <c r="E196" s="47"/>
      <c r="F196" s="52"/>
      <c r="G196" s="52"/>
      <c r="H196" s="52"/>
    </row>
    <row r="197" spans="1:8" s="6" customFormat="1" ht="15.2" customHeight="1" x14ac:dyDescent="0.25">
      <c r="A197" s="158" t="s">
        <v>36</v>
      </c>
      <c r="B197" s="158"/>
      <c r="C197" s="158"/>
      <c r="D197" s="158"/>
      <c r="E197" s="158"/>
      <c r="F197" s="158"/>
      <c r="G197" s="52"/>
      <c r="H197" s="52"/>
    </row>
    <row r="198" spans="1:8" ht="12.95" customHeight="1" x14ac:dyDescent="0.2">
      <c r="A198" s="50"/>
      <c r="B198" s="50"/>
      <c r="C198" s="50"/>
      <c r="D198" s="50"/>
      <c r="E198" s="50"/>
      <c r="F198" s="50"/>
      <c r="G198" s="50"/>
      <c r="H198" s="50"/>
    </row>
    <row r="199" spans="1:8" ht="66" customHeight="1" thickBot="1" x14ac:dyDescent="0.25">
      <c r="A199" s="53" t="s">
        <v>10</v>
      </c>
      <c r="B199" s="54" t="s">
        <v>21</v>
      </c>
      <c r="C199" s="55" t="s">
        <v>11</v>
      </c>
      <c r="D199" s="55" t="s">
        <v>40</v>
      </c>
      <c r="E199" s="56" t="s">
        <v>41</v>
      </c>
      <c r="F199" s="56" t="s">
        <v>42</v>
      </c>
      <c r="G199" s="56" t="s">
        <v>43</v>
      </c>
      <c r="H199" s="5" t="s">
        <v>89</v>
      </c>
    </row>
    <row r="200" spans="1:8" ht="14.1" customHeight="1" x14ac:dyDescent="0.2">
      <c r="A200" s="69"/>
      <c r="B200" s="230"/>
      <c r="C200" s="231"/>
      <c r="D200" s="155"/>
      <c r="E200" s="155"/>
      <c r="F200" s="155"/>
      <c r="G200" s="152">
        <f>D200-E200-F200</f>
        <v>0</v>
      </c>
      <c r="H200" s="149">
        <f>G200*$G$11</f>
        <v>0</v>
      </c>
    </row>
    <row r="201" spans="1:8" ht="14.1" customHeight="1" x14ac:dyDescent="0.2">
      <c r="A201" s="70"/>
      <c r="B201" s="225"/>
      <c r="C201" s="228"/>
      <c r="D201" s="156"/>
      <c r="E201" s="156"/>
      <c r="F201" s="156"/>
      <c r="G201" s="153"/>
      <c r="H201" s="150"/>
    </row>
    <row r="202" spans="1:8" s="6" customFormat="1" ht="14.1" customHeight="1" thickBot="1" x14ac:dyDescent="0.25">
      <c r="A202" s="71"/>
      <c r="B202" s="226"/>
      <c r="C202" s="229"/>
      <c r="D202" s="157"/>
      <c r="E202" s="157"/>
      <c r="F202" s="157"/>
      <c r="G202" s="154"/>
      <c r="H202" s="151"/>
    </row>
    <row r="203" spans="1:8" s="6" customFormat="1" ht="14.1" customHeight="1" x14ac:dyDescent="0.2">
      <c r="A203" s="69"/>
      <c r="B203" s="220"/>
      <c r="C203" s="217"/>
      <c r="D203" s="173"/>
      <c r="E203" s="173"/>
      <c r="F203" s="173"/>
      <c r="G203" s="172">
        <f>D203-E203-F203</f>
        <v>0</v>
      </c>
      <c r="H203" s="149">
        <f t="shared" ref="H203" si="35">G203*$G$11</f>
        <v>0</v>
      </c>
    </row>
    <row r="204" spans="1:8" s="6" customFormat="1" ht="14.1" customHeight="1" x14ac:dyDescent="0.2">
      <c r="A204" s="72"/>
      <c r="B204" s="221"/>
      <c r="C204" s="218"/>
      <c r="D204" s="174"/>
      <c r="E204" s="174"/>
      <c r="F204" s="174"/>
      <c r="G204" s="153"/>
      <c r="H204" s="150"/>
    </row>
    <row r="205" spans="1:8" s="6" customFormat="1" ht="14.1" customHeight="1" thickBot="1" x14ac:dyDescent="0.25">
      <c r="A205" s="71"/>
      <c r="B205" s="222"/>
      <c r="C205" s="223"/>
      <c r="D205" s="175"/>
      <c r="E205" s="175"/>
      <c r="F205" s="175"/>
      <c r="G205" s="154"/>
      <c r="H205" s="151"/>
    </row>
    <row r="206" spans="1:8" s="6" customFormat="1" ht="14.1" customHeight="1" x14ac:dyDescent="0.2">
      <c r="A206" s="69"/>
      <c r="B206" s="220"/>
      <c r="C206" s="217"/>
      <c r="D206" s="173"/>
      <c r="E206" s="173"/>
      <c r="F206" s="173"/>
      <c r="G206" s="172">
        <f>D206-E206-F206</f>
        <v>0</v>
      </c>
      <c r="H206" s="149">
        <f t="shared" ref="H206" si="36">G206*$G$11</f>
        <v>0</v>
      </c>
    </row>
    <row r="207" spans="1:8" s="6" customFormat="1" ht="14.1" customHeight="1" x14ac:dyDescent="0.2">
      <c r="A207" s="72"/>
      <c r="B207" s="221"/>
      <c r="C207" s="218"/>
      <c r="D207" s="174"/>
      <c r="E207" s="174"/>
      <c r="F207" s="174"/>
      <c r="G207" s="153"/>
      <c r="H207" s="150"/>
    </row>
    <row r="208" spans="1:8" s="6" customFormat="1" ht="14.1" customHeight="1" thickBot="1" x14ac:dyDescent="0.25">
      <c r="A208" s="71"/>
      <c r="B208" s="222"/>
      <c r="C208" s="223"/>
      <c r="D208" s="175"/>
      <c r="E208" s="175"/>
      <c r="F208" s="175"/>
      <c r="G208" s="154"/>
      <c r="H208" s="151"/>
    </row>
    <row r="209" spans="1:8" s="6" customFormat="1" ht="14.1" customHeight="1" x14ac:dyDescent="0.2">
      <c r="A209" s="69"/>
      <c r="B209" s="220"/>
      <c r="C209" s="217"/>
      <c r="D209" s="173"/>
      <c r="E209" s="173"/>
      <c r="F209" s="173"/>
      <c r="G209" s="172">
        <f>D209-E209-F209</f>
        <v>0</v>
      </c>
      <c r="H209" s="149">
        <f t="shared" ref="H209" si="37">G209*$G$11</f>
        <v>0</v>
      </c>
    </row>
    <row r="210" spans="1:8" s="6" customFormat="1" ht="14.1" customHeight="1" x14ac:dyDescent="0.2">
      <c r="A210" s="72"/>
      <c r="B210" s="221"/>
      <c r="C210" s="218"/>
      <c r="D210" s="174"/>
      <c r="E210" s="174"/>
      <c r="F210" s="174"/>
      <c r="G210" s="153"/>
      <c r="H210" s="150"/>
    </row>
    <row r="211" spans="1:8" s="6" customFormat="1" ht="14.1" customHeight="1" thickBot="1" x14ac:dyDescent="0.25">
      <c r="A211" s="71"/>
      <c r="B211" s="222"/>
      <c r="C211" s="223"/>
      <c r="D211" s="175"/>
      <c r="E211" s="175"/>
      <c r="F211" s="175"/>
      <c r="G211" s="154"/>
      <c r="H211" s="151"/>
    </row>
    <row r="212" spans="1:8" s="6" customFormat="1" ht="14.1" customHeight="1" x14ac:dyDescent="0.2">
      <c r="A212" s="69"/>
      <c r="B212" s="220"/>
      <c r="C212" s="217"/>
      <c r="D212" s="173"/>
      <c r="E212" s="173"/>
      <c r="F212" s="173"/>
      <c r="G212" s="172">
        <f>D212-E212-F212</f>
        <v>0</v>
      </c>
      <c r="H212" s="149">
        <f t="shared" ref="H212" si="38">G212*$G$11</f>
        <v>0</v>
      </c>
    </row>
    <row r="213" spans="1:8" s="6" customFormat="1" ht="14.1" customHeight="1" x14ac:dyDescent="0.2">
      <c r="A213" s="72"/>
      <c r="B213" s="221"/>
      <c r="C213" s="218"/>
      <c r="D213" s="174"/>
      <c r="E213" s="174"/>
      <c r="F213" s="174"/>
      <c r="G213" s="153"/>
      <c r="H213" s="150"/>
    </row>
    <row r="214" spans="1:8" s="6" customFormat="1" ht="14.1" customHeight="1" thickBot="1" x14ac:dyDescent="0.25">
      <c r="A214" s="71"/>
      <c r="B214" s="222"/>
      <c r="C214" s="223"/>
      <c r="D214" s="175"/>
      <c r="E214" s="175"/>
      <c r="F214" s="175"/>
      <c r="G214" s="154"/>
      <c r="H214" s="151"/>
    </row>
    <row r="215" spans="1:8" ht="14.1" customHeight="1" x14ac:dyDescent="0.2">
      <c r="A215" s="69"/>
      <c r="B215" s="224"/>
      <c r="C215" s="227"/>
      <c r="D215" s="173"/>
      <c r="E215" s="195"/>
      <c r="F215" s="195"/>
      <c r="G215" s="172">
        <f>D215-E215-F215</f>
        <v>0</v>
      </c>
      <c r="H215" s="149">
        <f t="shared" ref="H215" si="39">G215*$G$11</f>
        <v>0</v>
      </c>
    </row>
    <row r="216" spans="1:8" ht="14.1" customHeight="1" x14ac:dyDescent="0.2">
      <c r="A216" s="70"/>
      <c r="B216" s="225"/>
      <c r="C216" s="228"/>
      <c r="D216" s="174"/>
      <c r="E216" s="156"/>
      <c r="F216" s="156"/>
      <c r="G216" s="153"/>
      <c r="H216" s="150"/>
    </row>
    <row r="217" spans="1:8" s="6" customFormat="1" ht="14.1" customHeight="1" thickBot="1" x14ac:dyDescent="0.25">
      <c r="A217" s="71"/>
      <c r="B217" s="226"/>
      <c r="C217" s="229"/>
      <c r="D217" s="175"/>
      <c r="E217" s="157"/>
      <c r="F217" s="157"/>
      <c r="G217" s="154"/>
      <c r="H217" s="151"/>
    </row>
    <row r="218" spans="1:8" s="6" customFormat="1" ht="14.1" customHeight="1" x14ac:dyDescent="0.2">
      <c r="A218" s="69"/>
      <c r="B218" s="220"/>
      <c r="C218" s="217"/>
      <c r="D218" s="173"/>
      <c r="E218" s="173"/>
      <c r="F218" s="173"/>
      <c r="G218" s="172">
        <f>D218-E218-F218</f>
        <v>0</v>
      </c>
      <c r="H218" s="149">
        <f t="shared" ref="H218" si="40">G218*$G$11</f>
        <v>0</v>
      </c>
    </row>
    <row r="219" spans="1:8" s="6" customFormat="1" ht="14.1" customHeight="1" x14ac:dyDescent="0.2">
      <c r="A219" s="72"/>
      <c r="B219" s="221"/>
      <c r="C219" s="218"/>
      <c r="D219" s="174"/>
      <c r="E219" s="174"/>
      <c r="F219" s="174"/>
      <c r="G219" s="153"/>
      <c r="H219" s="150"/>
    </row>
    <row r="220" spans="1:8" s="6" customFormat="1" ht="14.1" customHeight="1" thickBot="1" x14ac:dyDescent="0.25">
      <c r="A220" s="71"/>
      <c r="B220" s="222"/>
      <c r="C220" s="223"/>
      <c r="D220" s="175"/>
      <c r="E220" s="175"/>
      <c r="F220" s="175"/>
      <c r="G220" s="154"/>
      <c r="H220" s="151"/>
    </row>
    <row r="221" spans="1:8" s="6" customFormat="1" ht="14.1" customHeight="1" x14ac:dyDescent="0.2">
      <c r="A221" s="69"/>
      <c r="B221" s="220"/>
      <c r="C221" s="217"/>
      <c r="D221" s="173"/>
      <c r="E221" s="173"/>
      <c r="F221" s="173"/>
      <c r="G221" s="172">
        <f>D221-E221-F221</f>
        <v>0</v>
      </c>
      <c r="H221" s="149">
        <f t="shared" ref="H221" si="41">G221*$G$11</f>
        <v>0</v>
      </c>
    </row>
    <row r="222" spans="1:8" s="6" customFormat="1" ht="14.1" customHeight="1" x14ac:dyDescent="0.2">
      <c r="A222" s="72"/>
      <c r="B222" s="221"/>
      <c r="C222" s="218"/>
      <c r="D222" s="174"/>
      <c r="E222" s="174"/>
      <c r="F222" s="174"/>
      <c r="G222" s="153"/>
      <c r="H222" s="150"/>
    </row>
    <row r="223" spans="1:8" s="6" customFormat="1" ht="14.1" customHeight="1" thickBot="1" x14ac:dyDescent="0.25">
      <c r="A223" s="71"/>
      <c r="B223" s="222"/>
      <c r="C223" s="223"/>
      <c r="D223" s="175"/>
      <c r="E223" s="175"/>
      <c r="F223" s="175"/>
      <c r="G223" s="154"/>
      <c r="H223" s="151"/>
    </row>
    <row r="224" spans="1:8" s="6" customFormat="1" ht="14.1" customHeight="1" x14ac:dyDescent="0.2">
      <c r="A224" s="69"/>
      <c r="B224" s="220"/>
      <c r="C224" s="217"/>
      <c r="D224" s="173"/>
      <c r="E224" s="173"/>
      <c r="F224" s="173"/>
      <c r="G224" s="172">
        <f>D224-E224-F224</f>
        <v>0</v>
      </c>
      <c r="H224" s="149">
        <f t="shared" ref="H224" si="42">G224*$G$11</f>
        <v>0</v>
      </c>
    </row>
    <row r="225" spans="1:8" s="6" customFormat="1" ht="14.1" customHeight="1" x14ac:dyDescent="0.2">
      <c r="A225" s="72"/>
      <c r="B225" s="221"/>
      <c r="C225" s="218"/>
      <c r="D225" s="174"/>
      <c r="E225" s="174"/>
      <c r="F225" s="174"/>
      <c r="G225" s="153"/>
      <c r="H225" s="150"/>
    </row>
    <row r="226" spans="1:8" s="6" customFormat="1" ht="14.1" customHeight="1" thickBot="1" x14ac:dyDescent="0.25">
      <c r="A226" s="71"/>
      <c r="B226" s="222"/>
      <c r="C226" s="223"/>
      <c r="D226" s="175"/>
      <c r="E226" s="175"/>
      <c r="F226" s="175"/>
      <c r="G226" s="154"/>
      <c r="H226" s="151"/>
    </row>
    <row r="227" spans="1:8" s="6" customFormat="1" ht="14.1" customHeight="1" x14ac:dyDescent="0.2">
      <c r="A227" s="69"/>
      <c r="B227" s="220"/>
      <c r="C227" s="217"/>
      <c r="D227" s="173"/>
      <c r="E227" s="173"/>
      <c r="F227" s="173"/>
      <c r="G227" s="172">
        <f>D227-E227-F227</f>
        <v>0</v>
      </c>
      <c r="H227" s="149">
        <f t="shared" ref="H227" si="43">G227*$G$11</f>
        <v>0</v>
      </c>
    </row>
    <row r="228" spans="1:8" s="6" customFormat="1" ht="14.1" customHeight="1" x14ac:dyDescent="0.2">
      <c r="A228" s="72"/>
      <c r="B228" s="221"/>
      <c r="C228" s="218"/>
      <c r="D228" s="174"/>
      <c r="E228" s="174"/>
      <c r="F228" s="174"/>
      <c r="G228" s="153"/>
      <c r="H228" s="150"/>
    </row>
    <row r="229" spans="1:8" s="6" customFormat="1" ht="14.1" customHeight="1" thickBot="1" x14ac:dyDescent="0.25">
      <c r="A229" s="71"/>
      <c r="B229" s="222"/>
      <c r="C229" s="223"/>
      <c r="D229" s="175"/>
      <c r="E229" s="175"/>
      <c r="F229" s="175"/>
      <c r="G229" s="154"/>
      <c r="H229" s="151"/>
    </row>
    <row r="230" spans="1:8" s="6" customFormat="1" ht="14.1" customHeight="1" x14ac:dyDescent="0.2">
      <c r="A230" s="69"/>
      <c r="B230" s="214"/>
      <c r="C230" s="217"/>
      <c r="D230" s="173"/>
      <c r="E230" s="173"/>
      <c r="F230" s="173"/>
      <c r="G230" s="172">
        <f>D230-E230-F230</f>
        <v>0</v>
      </c>
      <c r="H230" s="149">
        <f t="shared" ref="H230" si="44">G230*$G$11</f>
        <v>0</v>
      </c>
    </row>
    <row r="231" spans="1:8" s="6" customFormat="1" ht="14.1" customHeight="1" x14ac:dyDescent="0.2">
      <c r="A231" s="76"/>
      <c r="B231" s="215"/>
      <c r="C231" s="218"/>
      <c r="D231" s="174"/>
      <c r="E231" s="174"/>
      <c r="F231" s="174"/>
      <c r="G231" s="153"/>
      <c r="H231" s="150"/>
    </row>
    <row r="232" spans="1:8" s="6" customFormat="1" ht="14.1" customHeight="1" thickBot="1" x14ac:dyDescent="0.25">
      <c r="A232" s="74"/>
      <c r="B232" s="216"/>
      <c r="C232" s="219"/>
      <c r="D232" s="185"/>
      <c r="E232" s="185"/>
      <c r="F232" s="185"/>
      <c r="G232" s="186"/>
      <c r="H232" s="183"/>
    </row>
    <row r="233" spans="1:8" s="6" customFormat="1" ht="24.95" customHeight="1" thickTop="1" thickBot="1" x14ac:dyDescent="0.25">
      <c r="A233" s="7"/>
      <c r="B233" s="8"/>
      <c r="C233" s="41" t="s">
        <v>16</v>
      </c>
      <c r="D233" s="85">
        <f>SUM(D200:D232)</f>
        <v>0</v>
      </c>
      <c r="E233" s="85">
        <f>SUM(E200:E232)</f>
        <v>0</v>
      </c>
      <c r="F233" s="85">
        <f>SUM(F200:F232)</f>
        <v>0</v>
      </c>
      <c r="G233" s="86">
        <f>SUM(G200:G232)</f>
        <v>0</v>
      </c>
      <c r="H233" s="40">
        <f>SUM(H200:H232)</f>
        <v>0</v>
      </c>
    </row>
    <row r="234" spans="1:8" s="6" customFormat="1" ht="9.75" customHeight="1" x14ac:dyDescent="0.25">
      <c r="A234" s="16"/>
      <c r="B234" s="16"/>
      <c r="C234" s="17"/>
      <c r="D234" s="18"/>
      <c r="E234" s="18"/>
      <c r="F234" s="19"/>
      <c r="G234" s="16"/>
      <c r="H234" s="20"/>
    </row>
    <row r="235" spans="1:8" s="6" customFormat="1" ht="20.25" customHeight="1" x14ac:dyDescent="0.2">
      <c r="A235" s="184" t="s">
        <v>30</v>
      </c>
      <c r="B235" s="184"/>
      <c r="C235" s="184"/>
      <c r="D235" s="184"/>
      <c r="E235" s="184"/>
      <c r="F235" s="184"/>
      <c r="G235" s="184"/>
      <c r="H235" s="184"/>
    </row>
    <row r="236" spans="1:8" s="6" customFormat="1" ht="24" customHeight="1" x14ac:dyDescent="0.25">
      <c r="A236" s="57" t="s">
        <v>81</v>
      </c>
      <c r="B236" s="187">
        <f>$B$44</f>
        <v>0</v>
      </c>
      <c r="C236" s="187"/>
      <c r="D236" s="187"/>
      <c r="E236" s="21" t="s">
        <v>8</v>
      </c>
      <c r="F236" s="189">
        <f>$F$44</f>
        <v>0</v>
      </c>
      <c r="G236" s="189"/>
      <c r="H236" s="189"/>
    </row>
    <row r="237" spans="1:8" s="6" customFormat="1" ht="30" customHeight="1" x14ac:dyDescent="0.25">
      <c r="A237" s="58" t="s">
        <v>82</v>
      </c>
      <c r="B237" s="190"/>
      <c r="C237" s="190"/>
      <c r="D237" s="190"/>
      <c r="E237" s="21" t="s">
        <v>7</v>
      </c>
      <c r="F237" s="191"/>
      <c r="G237" s="191"/>
      <c r="H237" s="191"/>
    </row>
    <row r="238" spans="1:8" s="6" customFormat="1" ht="18.75" customHeight="1" x14ac:dyDescent="0.25">
      <c r="A238" s="23"/>
      <c r="B238" s="33"/>
      <c r="C238" s="33"/>
      <c r="D238" s="33"/>
      <c r="E238" s="21"/>
      <c r="F238" s="25"/>
      <c r="G238" s="25"/>
      <c r="H238" s="25"/>
    </row>
    <row r="239" spans="1:8" s="6" customFormat="1" ht="15.2" customHeight="1" x14ac:dyDescent="0.25">
      <c r="A239" s="188" t="s">
        <v>31</v>
      </c>
      <c r="B239" s="188"/>
      <c r="C239" s="188"/>
      <c r="D239" s="188"/>
      <c r="E239" s="188"/>
      <c r="F239" s="188"/>
      <c r="G239" s="182" t="s">
        <v>90</v>
      </c>
      <c r="H239" s="182"/>
    </row>
    <row r="240" spans="1:8" s="6" customFormat="1" ht="15.2" customHeight="1" x14ac:dyDescent="0.25">
      <c r="A240" s="34" t="s">
        <v>50</v>
      </c>
      <c r="B240" s="34"/>
      <c r="C240" s="34"/>
      <c r="D240" s="34"/>
      <c r="E240" s="34"/>
      <c r="F240" s="34"/>
      <c r="G240" s="35"/>
      <c r="H240" s="35"/>
    </row>
    <row r="241" spans="1:8" ht="18" x14ac:dyDescent="0.25">
      <c r="A241" s="171" t="s">
        <v>37</v>
      </c>
      <c r="B241" s="171"/>
      <c r="C241" s="171"/>
      <c r="D241" s="171"/>
      <c r="E241" s="171"/>
      <c r="F241" s="171"/>
      <c r="G241" s="171"/>
      <c r="H241" s="171"/>
    </row>
    <row r="242" spans="1:8" x14ac:dyDescent="0.2">
      <c r="A242" s="50"/>
      <c r="B242" s="50"/>
      <c r="C242" s="50"/>
      <c r="D242" s="50"/>
      <c r="E242" s="50"/>
      <c r="F242" s="50"/>
      <c r="G242" s="50"/>
      <c r="H242" s="51" t="s">
        <v>33</v>
      </c>
    </row>
    <row r="243" spans="1:8" s="6" customFormat="1" ht="20.100000000000001" customHeight="1" thickBot="1" x14ac:dyDescent="0.3">
      <c r="A243" s="46" t="s">
        <v>3</v>
      </c>
      <c r="B243" s="159">
        <f>$B$5</f>
        <v>0</v>
      </c>
      <c r="C243" s="159"/>
      <c r="D243" s="159"/>
      <c r="E243" s="46" t="s">
        <v>35</v>
      </c>
      <c r="F243" s="63" t="str">
        <f>$D$11</f>
        <v>May</v>
      </c>
      <c r="G243" s="64">
        <f>E11</f>
        <v>0</v>
      </c>
      <c r="H243" s="62"/>
    </row>
    <row r="244" spans="1:8" s="6" customFormat="1" ht="9.9499999999999993" customHeight="1" x14ac:dyDescent="0.2">
      <c r="A244" s="47"/>
      <c r="B244" s="52"/>
      <c r="C244" s="52"/>
      <c r="D244" s="52"/>
      <c r="E244" s="47"/>
      <c r="F244" s="52"/>
      <c r="G244" s="52"/>
      <c r="H244" s="52"/>
    </row>
    <row r="245" spans="1:8" s="6" customFormat="1" ht="15.2" customHeight="1" x14ac:dyDescent="0.25">
      <c r="A245" s="158" t="s">
        <v>36</v>
      </c>
      <c r="B245" s="158"/>
      <c r="C245" s="158"/>
      <c r="D245" s="158"/>
      <c r="E245" s="158"/>
      <c r="F245" s="158"/>
      <c r="G245" s="52"/>
      <c r="H245" s="52"/>
    </row>
    <row r="246" spans="1:8" ht="12.95" customHeight="1" x14ac:dyDescent="0.2">
      <c r="A246" s="50"/>
      <c r="B246" s="50"/>
      <c r="C246" s="50"/>
      <c r="D246" s="50"/>
      <c r="E246" s="50"/>
      <c r="F246" s="50"/>
      <c r="G246" s="50"/>
      <c r="H246" s="50"/>
    </row>
    <row r="247" spans="1:8" ht="66" customHeight="1" thickBot="1" x14ac:dyDescent="0.25">
      <c r="A247" s="53" t="s">
        <v>10</v>
      </c>
      <c r="B247" s="54" t="s">
        <v>21</v>
      </c>
      <c r="C247" s="55" t="s">
        <v>11</v>
      </c>
      <c r="D247" s="55" t="s">
        <v>40</v>
      </c>
      <c r="E247" s="56" t="s">
        <v>41</v>
      </c>
      <c r="F247" s="56" t="s">
        <v>42</v>
      </c>
      <c r="G247" s="56" t="s">
        <v>43</v>
      </c>
      <c r="H247" s="5" t="s">
        <v>89</v>
      </c>
    </row>
    <row r="248" spans="1:8" ht="14.1" customHeight="1" x14ac:dyDescent="0.2">
      <c r="A248" s="69"/>
      <c r="B248" s="230"/>
      <c r="C248" s="231"/>
      <c r="D248" s="155"/>
      <c r="E248" s="155"/>
      <c r="F248" s="155"/>
      <c r="G248" s="152">
        <f>D248-E248-F248</f>
        <v>0</v>
      </c>
      <c r="H248" s="149">
        <f>G248*$G$11</f>
        <v>0</v>
      </c>
    </row>
    <row r="249" spans="1:8" ht="14.1" customHeight="1" x14ac:dyDescent="0.2">
      <c r="A249" s="70"/>
      <c r="B249" s="225"/>
      <c r="C249" s="228"/>
      <c r="D249" s="156"/>
      <c r="E249" s="156"/>
      <c r="F249" s="156"/>
      <c r="G249" s="153"/>
      <c r="H249" s="150"/>
    </row>
    <row r="250" spans="1:8" s="6" customFormat="1" ht="14.1" customHeight="1" thickBot="1" x14ac:dyDescent="0.25">
      <c r="A250" s="71"/>
      <c r="B250" s="226"/>
      <c r="C250" s="229"/>
      <c r="D250" s="157"/>
      <c r="E250" s="157"/>
      <c r="F250" s="157"/>
      <c r="G250" s="154"/>
      <c r="H250" s="151"/>
    </row>
    <row r="251" spans="1:8" s="6" customFormat="1" ht="14.1" customHeight="1" x14ac:dyDescent="0.2">
      <c r="A251" s="69"/>
      <c r="B251" s="220"/>
      <c r="C251" s="217"/>
      <c r="D251" s="173"/>
      <c r="E251" s="173"/>
      <c r="F251" s="173"/>
      <c r="G251" s="172">
        <f>D251-E251-F251</f>
        <v>0</v>
      </c>
      <c r="H251" s="149">
        <f t="shared" ref="H251" si="45">G251*$G$11</f>
        <v>0</v>
      </c>
    </row>
    <row r="252" spans="1:8" s="6" customFormat="1" ht="14.1" customHeight="1" x14ac:dyDescent="0.2">
      <c r="A252" s="72"/>
      <c r="B252" s="221"/>
      <c r="C252" s="218"/>
      <c r="D252" s="174"/>
      <c r="E252" s="174"/>
      <c r="F252" s="174"/>
      <c r="G252" s="153"/>
      <c r="H252" s="150"/>
    </row>
    <row r="253" spans="1:8" s="6" customFormat="1" ht="14.1" customHeight="1" thickBot="1" x14ac:dyDescent="0.25">
      <c r="A253" s="71"/>
      <c r="B253" s="222"/>
      <c r="C253" s="223"/>
      <c r="D253" s="175"/>
      <c r="E253" s="175"/>
      <c r="F253" s="175"/>
      <c r="G253" s="154"/>
      <c r="H253" s="151"/>
    </row>
    <row r="254" spans="1:8" s="6" customFormat="1" ht="14.1" customHeight="1" x14ac:dyDescent="0.2">
      <c r="A254" s="69"/>
      <c r="B254" s="220"/>
      <c r="C254" s="217"/>
      <c r="D254" s="173"/>
      <c r="E254" s="173"/>
      <c r="F254" s="173"/>
      <c r="G254" s="172">
        <f>D254-E254-F254</f>
        <v>0</v>
      </c>
      <c r="H254" s="149">
        <f t="shared" ref="H254" si="46">G254*$G$11</f>
        <v>0</v>
      </c>
    </row>
    <row r="255" spans="1:8" s="6" customFormat="1" ht="14.1" customHeight="1" x14ac:dyDescent="0.2">
      <c r="A255" s="72"/>
      <c r="B255" s="221"/>
      <c r="C255" s="218"/>
      <c r="D255" s="174"/>
      <c r="E255" s="174"/>
      <c r="F255" s="174"/>
      <c r="G255" s="153"/>
      <c r="H255" s="150"/>
    </row>
    <row r="256" spans="1:8" s="6" customFormat="1" ht="14.1" customHeight="1" thickBot="1" x14ac:dyDescent="0.25">
      <c r="A256" s="71"/>
      <c r="B256" s="222"/>
      <c r="C256" s="223"/>
      <c r="D256" s="175"/>
      <c r="E256" s="175"/>
      <c r="F256" s="175"/>
      <c r="G256" s="154"/>
      <c r="H256" s="151"/>
    </row>
    <row r="257" spans="1:8" s="6" customFormat="1" ht="14.1" customHeight="1" x14ac:dyDescent="0.2">
      <c r="A257" s="69"/>
      <c r="B257" s="220"/>
      <c r="C257" s="217"/>
      <c r="D257" s="173"/>
      <c r="E257" s="173"/>
      <c r="F257" s="173"/>
      <c r="G257" s="172">
        <f>D257-E257-F257</f>
        <v>0</v>
      </c>
      <c r="H257" s="149">
        <f t="shared" ref="H257" si="47">G257*$G$11</f>
        <v>0</v>
      </c>
    </row>
    <row r="258" spans="1:8" s="6" customFormat="1" ht="14.1" customHeight="1" x14ac:dyDescent="0.2">
      <c r="A258" s="72"/>
      <c r="B258" s="221"/>
      <c r="C258" s="218"/>
      <c r="D258" s="174"/>
      <c r="E258" s="174"/>
      <c r="F258" s="174"/>
      <c r="G258" s="153"/>
      <c r="H258" s="150"/>
    </row>
    <row r="259" spans="1:8" s="6" customFormat="1" ht="14.1" customHeight="1" thickBot="1" x14ac:dyDescent="0.25">
      <c r="A259" s="71"/>
      <c r="B259" s="222"/>
      <c r="C259" s="223"/>
      <c r="D259" s="175"/>
      <c r="E259" s="175"/>
      <c r="F259" s="175"/>
      <c r="G259" s="154"/>
      <c r="H259" s="151"/>
    </row>
    <row r="260" spans="1:8" s="6" customFormat="1" ht="14.1" customHeight="1" x14ac:dyDescent="0.2">
      <c r="A260" s="69"/>
      <c r="B260" s="220"/>
      <c r="C260" s="217"/>
      <c r="D260" s="173"/>
      <c r="E260" s="173"/>
      <c r="F260" s="173"/>
      <c r="G260" s="172">
        <f>D260-E260-F260</f>
        <v>0</v>
      </c>
      <c r="H260" s="149">
        <f t="shared" ref="H260" si="48">G260*$G$11</f>
        <v>0</v>
      </c>
    </row>
    <row r="261" spans="1:8" s="6" customFormat="1" ht="14.1" customHeight="1" x14ac:dyDescent="0.2">
      <c r="A261" s="72"/>
      <c r="B261" s="221"/>
      <c r="C261" s="218"/>
      <c r="D261" s="174"/>
      <c r="E261" s="174"/>
      <c r="F261" s="174"/>
      <c r="G261" s="153"/>
      <c r="H261" s="150"/>
    </row>
    <row r="262" spans="1:8" s="6" customFormat="1" ht="14.1" customHeight="1" thickBot="1" x14ac:dyDescent="0.25">
      <c r="A262" s="71"/>
      <c r="B262" s="222"/>
      <c r="C262" s="223"/>
      <c r="D262" s="175"/>
      <c r="E262" s="175"/>
      <c r="F262" s="175"/>
      <c r="G262" s="154"/>
      <c r="H262" s="151"/>
    </row>
    <row r="263" spans="1:8" ht="14.1" customHeight="1" x14ac:dyDescent="0.2">
      <c r="A263" s="69"/>
      <c r="B263" s="224"/>
      <c r="C263" s="227"/>
      <c r="D263" s="173"/>
      <c r="E263" s="195"/>
      <c r="F263" s="195"/>
      <c r="G263" s="172">
        <f>D263-E263-F263</f>
        <v>0</v>
      </c>
      <c r="H263" s="149">
        <f t="shared" ref="H263" si="49">G263*$G$11</f>
        <v>0</v>
      </c>
    </row>
    <row r="264" spans="1:8" ht="14.1" customHeight="1" x14ac:dyDescent="0.2">
      <c r="A264" s="70"/>
      <c r="B264" s="225"/>
      <c r="C264" s="228"/>
      <c r="D264" s="174"/>
      <c r="E264" s="156"/>
      <c r="F264" s="156"/>
      <c r="G264" s="153"/>
      <c r="H264" s="150"/>
    </row>
    <row r="265" spans="1:8" s="6" customFormat="1" ht="14.1" customHeight="1" thickBot="1" x14ac:dyDescent="0.25">
      <c r="A265" s="71"/>
      <c r="B265" s="226"/>
      <c r="C265" s="229"/>
      <c r="D265" s="175"/>
      <c r="E265" s="157"/>
      <c r="F265" s="157"/>
      <c r="G265" s="154"/>
      <c r="H265" s="151"/>
    </row>
    <row r="266" spans="1:8" s="6" customFormat="1" ht="14.1" customHeight="1" x14ac:dyDescent="0.2">
      <c r="A266" s="69"/>
      <c r="B266" s="220"/>
      <c r="C266" s="217"/>
      <c r="D266" s="173"/>
      <c r="E266" s="173"/>
      <c r="F266" s="173"/>
      <c r="G266" s="172">
        <f>D266-E266-F266</f>
        <v>0</v>
      </c>
      <c r="H266" s="149">
        <f t="shared" ref="H266" si="50">G266*$G$11</f>
        <v>0</v>
      </c>
    </row>
    <row r="267" spans="1:8" s="6" customFormat="1" ht="14.1" customHeight="1" x14ac:dyDescent="0.2">
      <c r="A267" s="72"/>
      <c r="B267" s="221"/>
      <c r="C267" s="218"/>
      <c r="D267" s="174"/>
      <c r="E267" s="174"/>
      <c r="F267" s="174"/>
      <c r="G267" s="153"/>
      <c r="H267" s="150"/>
    </row>
    <row r="268" spans="1:8" s="6" customFormat="1" ht="14.1" customHeight="1" thickBot="1" x14ac:dyDescent="0.25">
      <c r="A268" s="71"/>
      <c r="B268" s="222"/>
      <c r="C268" s="223"/>
      <c r="D268" s="175"/>
      <c r="E268" s="175"/>
      <c r="F268" s="175"/>
      <c r="G268" s="154"/>
      <c r="H268" s="151"/>
    </row>
    <row r="269" spans="1:8" s="6" customFormat="1" ht="14.1" customHeight="1" x14ac:dyDescent="0.2">
      <c r="A269" s="69"/>
      <c r="B269" s="220"/>
      <c r="C269" s="217"/>
      <c r="D269" s="173"/>
      <c r="E269" s="173"/>
      <c r="F269" s="173"/>
      <c r="G269" s="172">
        <f>D269-E269-F269</f>
        <v>0</v>
      </c>
      <c r="H269" s="149">
        <f t="shared" ref="H269" si="51">G269*$G$11</f>
        <v>0</v>
      </c>
    </row>
    <row r="270" spans="1:8" s="6" customFormat="1" ht="14.1" customHeight="1" x14ac:dyDescent="0.2">
      <c r="A270" s="72"/>
      <c r="B270" s="221"/>
      <c r="C270" s="218"/>
      <c r="D270" s="174"/>
      <c r="E270" s="174"/>
      <c r="F270" s="174"/>
      <c r="G270" s="153"/>
      <c r="H270" s="150"/>
    </row>
    <row r="271" spans="1:8" s="6" customFormat="1" ht="14.1" customHeight="1" thickBot="1" x14ac:dyDescent="0.25">
      <c r="A271" s="71"/>
      <c r="B271" s="222"/>
      <c r="C271" s="223"/>
      <c r="D271" s="175"/>
      <c r="E271" s="175"/>
      <c r="F271" s="175"/>
      <c r="G271" s="154"/>
      <c r="H271" s="151"/>
    </row>
    <row r="272" spans="1:8" s="6" customFormat="1" ht="14.1" customHeight="1" x14ac:dyDescent="0.2">
      <c r="A272" s="69"/>
      <c r="B272" s="220"/>
      <c r="C272" s="217"/>
      <c r="D272" s="173"/>
      <c r="E272" s="173"/>
      <c r="F272" s="173"/>
      <c r="G272" s="172">
        <f>D272-E272-F272</f>
        <v>0</v>
      </c>
      <c r="H272" s="149">
        <f t="shared" ref="H272" si="52">G272*$G$11</f>
        <v>0</v>
      </c>
    </row>
    <row r="273" spans="1:8" s="6" customFormat="1" ht="14.1" customHeight="1" x14ac:dyDescent="0.2">
      <c r="A273" s="72"/>
      <c r="B273" s="221"/>
      <c r="C273" s="218"/>
      <c r="D273" s="174"/>
      <c r="E273" s="174"/>
      <c r="F273" s="174"/>
      <c r="G273" s="153"/>
      <c r="H273" s="150"/>
    </row>
    <row r="274" spans="1:8" s="6" customFormat="1" ht="14.1" customHeight="1" thickBot="1" x14ac:dyDescent="0.25">
      <c r="A274" s="71"/>
      <c r="B274" s="222"/>
      <c r="C274" s="223"/>
      <c r="D274" s="175"/>
      <c r="E274" s="175"/>
      <c r="F274" s="175"/>
      <c r="G274" s="154"/>
      <c r="H274" s="151"/>
    </row>
    <row r="275" spans="1:8" s="6" customFormat="1" ht="14.1" customHeight="1" x14ac:dyDescent="0.2">
      <c r="A275" s="69"/>
      <c r="B275" s="220"/>
      <c r="C275" s="217"/>
      <c r="D275" s="173"/>
      <c r="E275" s="173"/>
      <c r="F275" s="173"/>
      <c r="G275" s="172">
        <f>D275-E275-F275</f>
        <v>0</v>
      </c>
      <c r="H275" s="149">
        <f t="shared" ref="H275" si="53">G275*$G$11</f>
        <v>0</v>
      </c>
    </row>
    <row r="276" spans="1:8" s="6" customFormat="1" ht="14.1" customHeight="1" x14ac:dyDescent="0.2">
      <c r="A276" s="72"/>
      <c r="B276" s="221"/>
      <c r="C276" s="218"/>
      <c r="D276" s="174"/>
      <c r="E276" s="174"/>
      <c r="F276" s="174"/>
      <c r="G276" s="153"/>
      <c r="H276" s="150"/>
    </row>
    <row r="277" spans="1:8" s="6" customFormat="1" ht="14.1" customHeight="1" thickBot="1" x14ac:dyDescent="0.25">
      <c r="A277" s="71"/>
      <c r="B277" s="222"/>
      <c r="C277" s="223"/>
      <c r="D277" s="175"/>
      <c r="E277" s="175"/>
      <c r="F277" s="175"/>
      <c r="G277" s="154"/>
      <c r="H277" s="151"/>
    </row>
    <row r="278" spans="1:8" s="6" customFormat="1" ht="14.1" customHeight="1" x14ac:dyDescent="0.2">
      <c r="A278" s="69"/>
      <c r="B278" s="214"/>
      <c r="C278" s="217"/>
      <c r="D278" s="173"/>
      <c r="E278" s="173"/>
      <c r="F278" s="173"/>
      <c r="G278" s="172">
        <f>D278-E278-F278</f>
        <v>0</v>
      </c>
      <c r="H278" s="149">
        <f t="shared" ref="H278" si="54">G278*$G$11</f>
        <v>0</v>
      </c>
    </row>
    <row r="279" spans="1:8" s="6" customFormat="1" ht="14.1" customHeight="1" x14ac:dyDescent="0.2">
      <c r="A279" s="76"/>
      <c r="B279" s="215"/>
      <c r="C279" s="218"/>
      <c r="D279" s="174"/>
      <c r="E279" s="174"/>
      <c r="F279" s="174"/>
      <c r="G279" s="153"/>
      <c r="H279" s="150"/>
    </row>
    <row r="280" spans="1:8" s="6" customFormat="1" ht="14.1" customHeight="1" thickBot="1" x14ac:dyDescent="0.25">
      <c r="A280" s="74"/>
      <c r="B280" s="216"/>
      <c r="C280" s="219"/>
      <c r="D280" s="185"/>
      <c r="E280" s="185"/>
      <c r="F280" s="185"/>
      <c r="G280" s="186"/>
      <c r="H280" s="183"/>
    </row>
    <row r="281" spans="1:8" s="6" customFormat="1" ht="24.95" customHeight="1" thickTop="1" thickBot="1" x14ac:dyDescent="0.25">
      <c r="A281" s="7"/>
      <c r="B281" s="8"/>
      <c r="C281" s="41" t="s">
        <v>16</v>
      </c>
      <c r="D281" s="85">
        <f>SUM(D248:D280)</f>
        <v>0</v>
      </c>
      <c r="E281" s="85">
        <f>SUM(E248:E280)</f>
        <v>0</v>
      </c>
      <c r="F281" s="85">
        <f>SUM(F248:F280)</f>
        <v>0</v>
      </c>
      <c r="G281" s="86">
        <f>SUM(G248:G280)</f>
        <v>0</v>
      </c>
      <c r="H281" s="40">
        <f>SUM(H248:H280)</f>
        <v>0</v>
      </c>
    </row>
    <row r="282" spans="1:8" s="6" customFormat="1" ht="9.75" customHeight="1" x14ac:dyDescent="0.25">
      <c r="A282" s="16"/>
      <c r="B282" s="16"/>
      <c r="C282" s="17"/>
      <c r="D282" s="18"/>
      <c r="E282" s="18"/>
      <c r="F282" s="19"/>
      <c r="G282" s="16"/>
      <c r="H282" s="20"/>
    </row>
    <row r="283" spans="1:8" s="6" customFormat="1" ht="20.25" customHeight="1" x14ac:dyDescent="0.2">
      <c r="A283" s="184" t="s">
        <v>30</v>
      </c>
      <c r="B283" s="184"/>
      <c r="C283" s="184"/>
      <c r="D283" s="184"/>
      <c r="E283" s="184"/>
      <c r="F283" s="184"/>
      <c r="G283" s="184"/>
      <c r="H283" s="184"/>
    </row>
    <row r="284" spans="1:8" s="6" customFormat="1" ht="24" customHeight="1" x14ac:dyDescent="0.25">
      <c r="A284" s="57" t="s">
        <v>81</v>
      </c>
      <c r="B284" s="187">
        <f>$B$44</f>
        <v>0</v>
      </c>
      <c r="C284" s="187"/>
      <c r="D284" s="187"/>
      <c r="E284" s="21" t="s">
        <v>8</v>
      </c>
      <c r="F284" s="189">
        <f>$F$44</f>
        <v>0</v>
      </c>
      <c r="G284" s="189"/>
      <c r="H284" s="189"/>
    </row>
    <row r="285" spans="1:8" s="6" customFormat="1" ht="30" customHeight="1" x14ac:dyDescent="0.25">
      <c r="A285" s="58" t="s">
        <v>82</v>
      </c>
      <c r="B285" s="190"/>
      <c r="C285" s="190"/>
      <c r="D285" s="190"/>
      <c r="E285" s="21" t="s">
        <v>7</v>
      </c>
      <c r="F285" s="191"/>
      <c r="G285" s="191"/>
      <c r="H285" s="191"/>
    </row>
    <row r="286" spans="1:8" s="6" customFormat="1" ht="18.75" customHeight="1" x14ac:dyDescent="0.25">
      <c r="A286" s="23"/>
      <c r="B286" s="33"/>
      <c r="C286" s="33"/>
      <c r="D286" s="33"/>
      <c r="E286" s="21"/>
      <c r="F286" s="25"/>
      <c r="G286" s="25"/>
      <c r="H286" s="25"/>
    </row>
    <row r="287" spans="1:8" s="6" customFormat="1" ht="15.2" customHeight="1" x14ac:dyDescent="0.25">
      <c r="A287" s="188" t="s">
        <v>31</v>
      </c>
      <c r="B287" s="188"/>
      <c r="C287" s="188"/>
      <c r="D287" s="188"/>
      <c r="E287" s="188"/>
      <c r="F287" s="188"/>
      <c r="G287" s="182" t="s">
        <v>90</v>
      </c>
      <c r="H287" s="182"/>
    </row>
    <row r="288" spans="1:8" s="6" customFormat="1" ht="15.2" customHeight="1" x14ac:dyDescent="0.25">
      <c r="A288" s="34" t="s">
        <v>50</v>
      </c>
      <c r="B288" s="34"/>
      <c r="C288" s="34"/>
      <c r="D288" s="34"/>
      <c r="E288" s="34"/>
      <c r="F288" s="34"/>
      <c r="G288" s="35"/>
      <c r="H288" s="35"/>
    </row>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6" customHeight="1" x14ac:dyDescent="0.2"/>
    <row r="300" ht="6" customHeight="1" x14ac:dyDescent="0.2"/>
    <row r="301" ht="24.75" customHeight="1" x14ac:dyDescent="0.2"/>
    <row r="302" ht="54" customHeight="1" x14ac:dyDescent="0.2"/>
    <row r="303" ht="6.75" customHeight="1" x14ac:dyDescent="0.2"/>
    <row r="304" ht="36" customHeight="1" x14ac:dyDescent="0.2"/>
    <row r="305" ht="7.5" customHeight="1" x14ac:dyDescent="0.2"/>
    <row r="306" ht="39.200000000000003" customHeight="1" x14ac:dyDescent="0.2"/>
    <row r="307" ht="40.5" customHeight="1" x14ac:dyDescent="0.2"/>
    <row r="308" ht="67.5" customHeight="1" x14ac:dyDescent="0.2"/>
    <row r="309" ht="67.5" customHeight="1" x14ac:dyDescent="0.2"/>
  </sheetData>
  <sheetProtection algorithmName="SHA-512" hashValue="CA/jZC/EXe1qVi0LRkkw47UC1jY/BsZzCLslBXM/a60VvblE6cOkUA9JW2XKsG0OsPl1i1jZRecPkTKMKx2RYw==" saltValue="dZsDZ/UkvxnYfc3fRuIJ8Q==" spinCount="100000" sheet="1" objects="1" scenarios="1" selectLockedCells="1"/>
  <mergeCells count="498">
    <mergeCell ref="B285:D285"/>
    <mergeCell ref="F285:H285"/>
    <mergeCell ref="A287:F287"/>
    <mergeCell ref="G287:H287"/>
    <mergeCell ref="B272:B274"/>
    <mergeCell ref="C272:C274"/>
    <mergeCell ref="D272:D274"/>
    <mergeCell ref="E272:E274"/>
    <mergeCell ref="B284:D284"/>
    <mergeCell ref="F284:H284"/>
    <mergeCell ref="H272:H274"/>
    <mergeCell ref="B275:B277"/>
    <mergeCell ref="C275:C277"/>
    <mergeCell ref="D275:D277"/>
    <mergeCell ref="E275:E277"/>
    <mergeCell ref="F275:F277"/>
    <mergeCell ref="G275:G277"/>
    <mergeCell ref="H275:H277"/>
    <mergeCell ref="F272:F274"/>
    <mergeCell ref="G272:G274"/>
    <mergeCell ref="B269:B271"/>
    <mergeCell ref="C269:C271"/>
    <mergeCell ref="D269:D271"/>
    <mergeCell ref="E269:E271"/>
    <mergeCell ref="F269:F271"/>
    <mergeCell ref="F278:F280"/>
    <mergeCell ref="G278:G280"/>
    <mergeCell ref="H278:H280"/>
    <mergeCell ref="A283:H283"/>
    <mergeCell ref="B278:B280"/>
    <mergeCell ref="C278:C280"/>
    <mergeCell ref="D278:D280"/>
    <mergeCell ref="E278:E280"/>
    <mergeCell ref="H260:H262"/>
    <mergeCell ref="G257:G259"/>
    <mergeCell ref="H263:H265"/>
    <mergeCell ref="G260:G262"/>
    <mergeCell ref="D260:D262"/>
    <mergeCell ref="E260:E262"/>
    <mergeCell ref="F257:F259"/>
    <mergeCell ref="G269:G271"/>
    <mergeCell ref="H269:H271"/>
    <mergeCell ref="H266:H268"/>
    <mergeCell ref="B260:B262"/>
    <mergeCell ref="C260:C262"/>
    <mergeCell ref="F260:F262"/>
    <mergeCell ref="B263:B265"/>
    <mergeCell ref="C263:C265"/>
    <mergeCell ref="D263:D265"/>
    <mergeCell ref="E263:E265"/>
    <mergeCell ref="F266:F268"/>
    <mergeCell ref="G266:G268"/>
    <mergeCell ref="F263:F265"/>
    <mergeCell ref="G263:G265"/>
    <mergeCell ref="D266:D268"/>
    <mergeCell ref="E266:E268"/>
    <mergeCell ref="B266:B268"/>
    <mergeCell ref="C266:C268"/>
    <mergeCell ref="B257:B259"/>
    <mergeCell ref="C257:C259"/>
    <mergeCell ref="D257:D259"/>
    <mergeCell ref="E257:E259"/>
    <mergeCell ref="H248:H250"/>
    <mergeCell ref="B251:B253"/>
    <mergeCell ref="C251:C253"/>
    <mergeCell ref="D251:D253"/>
    <mergeCell ref="E251:E253"/>
    <mergeCell ref="F251:F253"/>
    <mergeCell ref="H257:H259"/>
    <mergeCell ref="H254:H256"/>
    <mergeCell ref="G248:G250"/>
    <mergeCell ref="B254:B256"/>
    <mergeCell ref="C254:C256"/>
    <mergeCell ref="D254:D256"/>
    <mergeCell ref="E254:E256"/>
    <mergeCell ref="F254:F256"/>
    <mergeCell ref="G254:G256"/>
    <mergeCell ref="G239:H239"/>
    <mergeCell ref="A245:F245"/>
    <mergeCell ref="B248:B250"/>
    <mergeCell ref="C248:C250"/>
    <mergeCell ref="D248:D250"/>
    <mergeCell ref="G251:G253"/>
    <mergeCell ref="H251:H253"/>
    <mergeCell ref="A241:H241"/>
    <mergeCell ref="B243:D243"/>
    <mergeCell ref="B224:B226"/>
    <mergeCell ref="C224:C226"/>
    <mergeCell ref="F224:F226"/>
    <mergeCell ref="G224:G226"/>
    <mergeCell ref="B221:B223"/>
    <mergeCell ref="E248:E250"/>
    <mergeCell ref="F248:F250"/>
    <mergeCell ref="B236:D236"/>
    <mergeCell ref="F236:H236"/>
    <mergeCell ref="A235:H235"/>
    <mergeCell ref="B230:B232"/>
    <mergeCell ref="C230:C232"/>
    <mergeCell ref="D230:D232"/>
    <mergeCell ref="E230:E232"/>
    <mergeCell ref="F230:F232"/>
    <mergeCell ref="H224:H226"/>
    <mergeCell ref="B227:B229"/>
    <mergeCell ref="C227:C229"/>
    <mergeCell ref="D227:D229"/>
    <mergeCell ref="E227:E229"/>
    <mergeCell ref="F227:F229"/>
    <mergeCell ref="B237:D237"/>
    <mergeCell ref="F237:H237"/>
    <mergeCell ref="A239:F239"/>
    <mergeCell ref="D224:D226"/>
    <mergeCell ref="G230:G232"/>
    <mergeCell ref="H230:H232"/>
    <mergeCell ref="E224:E226"/>
    <mergeCell ref="F212:F214"/>
    <mergeCell ref="G212:G214"/>
    <mergeCell ref="F221:F223"/>
    <mergeCell ref="G221:G223"/>
    <mergeCell ref="B212:B214"/>
    <mergeCell ref="C212:C214"/>
    <mergeCell ref="D212:D214"/>
    <mergeCell ref="E212:E214"/>
    <mergeCell ref="D218:D220"/>
    <mergeCell ref="C221:C223"/>
    <mergeCell ref="D221:D223"/>
    <mergeCell ref="E221:E223"/>
    <mergeCell ref="H218:H220"/>
    <mergeCell ref="F218:F220"/>
    <mergeCell ref="G218:G220"/>
    <mergeCell ref="F215:F217"/>
    <mergeCell ref="G215:G217"/>
    <mergeCell ref="H221:H223"/>
    <mergeCell ref="G227:G229"/>
    <mergeCell ref="H227:H229"/>
    <mergeCell ref="B206:B208"/>
    <mergeCell ref="C206:C208"/>
    <mergeCell ref="F206:F208"/>
    <mergeCell ref="G206:G208"/>
    <mergeCell ref="D206:D208"/>
    <mergeCell ref="E218:E220"/>
    <mergeCell ref="H206:H208"/>
    <mergeCell ref="B218:B220"/>
    <mergeCell ref="C218:C220"/>
    <mergeCell ref="H212:H214"/>
    <mergeCell ref="B215:B217"/>
    <mergeCell ref="C215:C217"/>
    <mergeCell ref="D215:D217"/>
    <mergeCell ref="E215:E217"/>
    <mergeCell ref="H215:H217"/>
    <mergeCell ref="H209:H211"/>
    <mergeCell ref="E206:E208"/>
    <mergeCell ref="B209:B211"/>
    <mergeCell ref="C209:C211"/>
    <mergeCell ref="D209:D211"/>
    <mergeCell ref="E209:E211"/>
    <mergeCell ref="F209:F211"/>
    <mergeCell ref="G209:G211"/>
    <mergeCell ref="B203:B205"/>
    <mergeCell ref="C203:C205"/>
    <mergeCell ref="D203:D205"/>
    <mergeCell ref="E203:E205"/>
    <mergeCell ref="A191:F191"/>
    <mergeCell ref="G191:H191"/>
    <mergeCell ref="A197:F197"/>
    <mergeCell ref="B200:B202"/>
    <mergeCell ref="C200:C202"/>
    <mergeCell ref="F203:F205"/>
    <mergeCell ref="G203:G205"/>
    <mergeCell ref="H203:H205"/>
    <mergeCell ref="D200:D202"/>
    <mergeCell ref="E200:E202"/>
    <mergeCell ref="F200:F202"/>
    <mergeCell ref="G200:G202"/>
    <mergeCell ref="H200:H202"/>
    <mergeCell ref="B188:D188"/>
    <mergeCell ref="F188:H188"/>
    <mergeCell ref="B189:D189"/>
    <mergeCell ref="F189:H189"/>
    <mergeCell ref="A193:H193"/>
    <mergeCell ref="B195:D195"/>
    <mergeCell ref="A187:H187"/>
    <mergeCell ref="B182:B184"/>
    <mergeCell ref="C182:C184"/>
    <mergeCell ref="D182:D184"/>
    <mergeCell ref="E182:E184"/>
    <mergeCell ref="F182:F184"/>
    <mergeCell ref="G182:G184"/>
    <mergeCell ref="H182:H184"/>
    <mergeCell ref="H176:H178"/>
    <mergeCell ref="B179:B181"/>
    <mergeCell ref="C179:C181"/>
    <mergeCell ref="D179:D181"/>
    <mergeCell ref="E179:E181"/>
    <mergeCell ref="F179:F181"/>
    <mergeCell ref="G179:G181"/>
    <mergeCell ref="H179:H181"/>
    <mergeCell ref="B176:B178"/>
    <mergeCell ref="C176:C178"/>
    <mergeCell ref="F176:F178"/>
    <mergeCell ref="G176:G178"/>
    <mergeCell ref="F173:F175"/>
    <mergeCell ref="G173:G175"/>
    <mergeCell ref="D176:D178"/>
    <mergeCell ref="E176:E178"/>
    <mergeCell ref="B173:B175"/>
    <mergeCell ref="C173:C175"/>
    <mergeCell ref="D173:D175"/>
    <mergeCell ref="E173:E175"/>
    <mergeCell ref="F161:F163"/>
    <mergeCell ref="G161:G163"/>
    <mergeCell ref="F164:F166"/>
    <mergeCell ref="G164:G166"/>
    <mergeCell ref="F170:F172"/>
    <mergeCell ref="H161:H163"/>
    <mergeCell ref="B161:B163"/>
    <mergeCell ref="C161:C163"/>
    <mergeCell ref="D161:D163"/>
    <mergeCell ref="E161:E163"/>
    <mergeCell ref="H173:H175"/>
    <mergeCell ref="B170:B172"/>
    <mergeCell ref="C170:C172"/>
    <mergeCell ref="H164:H166"/>
    <mergeCell ref="B167:B169"/>
    <mergeCell ref="C167:C169"/>
    <mergeCell ref="D167:D169"/>
    <mergeCell ref="E167:E169"/>
    <mergeCell ref="F167:F169"/>
    <mergeCell ref="G167:G169"/>
    <mergeCell ref="G170:G172"/>
    <mergeCell ref="D170:D172"/>
    <mergeCell ref="E170:E172"/>
    <mergeCell ref="H167:H169"/>
    <mergeCell ref="H170:H172"/>
    <mergeCell ref="B164:B166"/>
    <mergeCell ref="C164:C166"/>
    <mergeCell ref="D164:D166"/>
    <mergeCell ref="E164:E166"/>
    <mergeCell ref="F155:F157"/>
    <mergeCell ref="G155:G157"/>
    <mergeCell ref="H155:H157"/>
    <mergeCell ref="B140:D140"/>
    <mergeCell ref="F140:H140"/>
    <mergeCell ref="B141:D141"/>
    <mergeCell ref="F141:H141"/>
    <mergeCell ref="H152:H154"/>
    <mergeCell ref="H158:H160"/>
    <mergeCell ref="B155:B157"/>
    <mergeCell ref="C155:C157"/>
    <mergeCell ref="D155:D157"/>
    <mergeCell ref="E155:E157"/>
    <mergeCell ref="F158:F160"/>
    <mergeCell ref="G158:G160"/>
    <mergeCell ref="B158:B160"/>
    <mergeCell ref="C158:C160"/>
    <mergeCell ref="D158:D160"/>
    <mergeCell ref="E158:E160"/>
    <mergeCell ref="A145:H145"/>
    <mergeCell ref="E131:E133"/>
    <mergeCell ref="F131:F133"/>
    <mergeCell ref="G131:G133"/>
    <mergeCell ref="G128:G130"/>
    <mergeCell ref="A149:F149"/>
    <mergeCell ref="B152:B154"/>
    <mergeCell ref="C152:C154"/>
    <mergeCell ref="D152:D154"/>
    <mergeCell ref="E152:E154"/>
    <mergeCell ref="F152:F154"/>
    <mergeCell ref="G152:G154"/>
    <mergeCell ref="B147:D147"/>
    <mergeCell ref="A143:F143"/>
    <mergeCell ref="G143:H143"/>
    <mergeCell ref="B128:B130"/>
    <mergeCell ref="H125:H127"/>
    <mergeCell ref="F125:F127"/>
    <mergeCell ref="A139:H139"/>
    <mergeCell ref="C128:C130"/>
    <mergeCell ref="D128:D130"/>
    <mergeCell ref="E128:E130"/>
    <mergeCell ref="F128:F130"/>
    <mergeCell ref="G125:G127"/>
    <mergeCell ref="D125:D127"/>
    <mergeCell ref="E125:E127"/>
    <mergeCell ref="B131:B133"/>
    <mergeCell ref="C131:C133"/>
    <mergeCell ref="H128:H130"/>
    <mergeCell ref="B125:B127"/>
    <mergeCell ref="C125:C127"/>
    <mergeCell ref="H131:H133"/>
    <mergeCell ref="B134:B136"/>
    <mergeCell ref="C134:C136"/>
    <mergeCell ref="D134:D136"/>
    <mergeCell ref="E134:E136"/>
    <mergeCell ref="F134:F136"/>
    <mergeCell ref="G134:G136"/>
    <mergeCell ref="H134:H136"/>
    <mergeCell ref="D131:D133"/>
    <mergeCell ref="H119:H121"/>
    <mergeCell ref="B122:B124"/>
    <mergeCell ref="C122:C124"/>
    <mergeCell ref="D122:D124"/>
    <mergeCell ref="E122:E124"/>
    <mergeCell ref="F122:F124"/>
    <mergeCell ref="B119:B121"/>
    <mergeCell ref="C119:C121"/>
    <mergeCell ref="D119:D121"/>
    <mergeCell ref="E119:E121"/>
    <mergeCell ref="F119:F121"/>
    <mergeCell ref="G119:G121"/>
    <mergeCell ref="G122:G124"/>
    <mergeCell ref="H122:H124"/>
    <mergeCell ref="C110:C112"/>
    <mergeCell ref="D110:D112"/>
    <mergeCell ref="E110:E112"/>
    <mergeCell ref="F110:F112"/>
    <mergeCell ref="G110:G112"/>
    <mergeCell ref="E113:E115"/>
    <mergeCell ref="F107:F109"/>
    <mergeCell ref="G107:G109"/>
    <mergeCell ref="H107:H109"/>
    <mergeCell ref="A95:F95"/>
    <mergeCell ref="G95:H95"/>
    <mergeCell ref="A97:H97"/>
    <mergeCell ref="B93:D93"/>
    <mergeCell ref="H104:H106"/>
    <mergeCell ref="H116:H118"/>
    <mergeCell ref="B113:B115"/>
    <mergeCell ref="C113:C115"/>
    <mergeCell ref="B116:B118"/>
    <mergeCell ref="C116:C118"/>
    <mergeCell ref="D116:D118"/>
    <mergeCell ref="E116:E118"/>
    <mergeCell ref="F116:F118"/>
    <mergeCell ref="G116:G118"/>
    <mergeCell ref="D113:D115"/>
    <mergeCell ref="H110:H112"/>
    <mergeCell ref="H113:H115"/>
    <mergeCell ref="F113:F115"/>
    <mergeCell ref="G113:G115"/>
    <mergeCell ref="B107:B109"/>
    <mergeCell ref="C107:C109"/>
    <mergeCell ref="D107:D109"/>
    <mergeCell ref="E107:E109"/>
    <mergeCell ref="B110:B112"/>
    <mergeCell ref="B83:B85"/>
    <mergeCell ref="C83:C85"/>
    <mergeCell ref="D77:D79"/>
    <mergeCell ref="E77:E79"/>
    <mergeCell ref="F77:F79"/>
    <mergeCell ref="B99:D99"/>
    <mergeCell ref="A101:F101"/>
    <mergeCell ref="B104:B106"/>
    <mergeCell ref="C104:C106"/>
    <mergeCell ref="D104:D106"/>
    <mergeCell ref="E104:E106"/>
    <mergeCell ref="F93:H93"/>
    <mergeCell ref="B86:B88"/>
    <mergeCell ref="C86:C88"/>
    <mergeCell ref="H86:H88"/>
    <mergeCell ref="A91:H91"/>
    <mergeCell ref="B92:D92"/>
    <mergeCell ref="F92:H92"/>
    <mergeCell ref="F104:F106"/>
    <mergeCell ref="G104:G106"/>
    <mergeCell ref="D86:D88"/>
    <mergeCell ref="E86:E88"/>
    <mergeCell ref="F86:F88"/>
    <mergeCell ref="G86:G88"/>
    <mergeCell ref="B77:B79"/>
    <mergeCell ref="D80:D82"/>
    <mergeCell ref="E80:E82"/>
    <mergeCell ref="F80:F82"/>
    <mergeCell ref="G80:G82"/>
    <mergeCell ref="H80:H82"/>
    <mergeCell ref="H68:H70"/>
    <mergeCell ref="B71:B73"/>
    <mergeCell ref="C71:C73"/>
    <mergeCell ref="C77:C79"/>
    <mergeCell ref="E74:E76"/>
    <mergeCell ref="F74:F76"/>
    <mergeCell ref="B80:B82"/>
    <mergeCell ref="C80:C82"/>
    <mergeCell ref="H77:H79"/>
    <mergeCell ref="B68:B70"/>
    <mergeCell ref="B74:B76"/>
    <mergeCell ref="C74:C76"/>
    <mergeCell ref="G83:G85"/>
    <mergeCell ref="H83:H85"/>
    <mergeCell ref="F83:F85"/>
    <mergeCell ref="G77:G79"/>
    <mergeCell ref="D68:D70"/>
    <mergeCell ref="E68:E70"/>
    <mergeCell ref="F68:F70"/>
    <mergeCell ref="G68:G70"/>
    <mergeCell ref="D74:D76"/>
    <mergeCell ref="H74:H76"/>
    <mergeCell ref="D83:D85"/>
    <mergeCell ref="E83:E85"/>
    <mergeCell ref="D71:D73"/>
    <mergeCell ref="E71:E73"/>
    <mergeCell ref="F71:F73"/>
    <mergeCell ref="G71:G73"/>
    <mergeCell ref="H71:H73"/>
    <mergeCell ref="G74:G76"/>
    <mergeCell ref="D65:D67"/>
    <mergeCell ref="B62:B64"/>
    <mergeCell ref="C62:C64"/>
    <mergeCell ref="E59:E61"/>
    <mergeCell ref="E65:E67"/>
    <mergeCell ref="F59:F61"/>
    <mergeCell ref="E56:E58"/>
    <mergeCell ref="F56:F58"/>
    <mergeCell ref="C68:C70"/>
    <mergeCell ref="D62:D64"/>
    <mergeCell ref="B65:B67"/>
    <mergeCell ref="E62:E64"/>
    <mergeCell ref="F62:F64"/>
    <mergeCell ref="B45:D45"/>
    <mergeCell ref="F45:H45"/>
    <mergeCell ref="A47:F47"/>
    <mergeCell ref="G31:G33"/>
    <mergeCell ref="H31:H33"/>
    <mergeCell ref="B44:D44"/>
    <mergeCell ref="F44:H44"/>
    <mergeCell ref="F39:G39"/>
    <mergeCell ref="F40:G40"/>
    <mergeCell ref="F41:G41"/>
    <mergeCell ref="A43:H43"/>
    <mergeCell ref="G47:H47"/>
    <mergeCell ref="H62:H64"/>
    <mergeCell ref="F65:F67"/>
    <mergeCell ref="G62:G64"/>
    <mergeCell ref="G65:G67"/>
    <mergeCell ref="H65:H67"/>
    <mergeCell ref="H22:H24"/>
    <mergeCell ref="F25:F27"/>
    <mergeCell ref="G25:G27"/>
    <mergeCell ref="H25:H27"/>
    <mergeCell ref="F22:F24"/>
    <mergeCell ref="G59:G61"/>
    <mergeCell ref="H59:H61"/>
    <mergeCell ref="A49:H49"/>
    <mergeCell ref="B51:D51"/>
    <mergeCell ref="G56:G58"/>
    <mergeCell ref="H56:H58"/>
    <mergeCell ref="D56:D58"/>
    <mergeCell ref="A53:F53"/>
    <mergeCell ref="B56:B58"/>
    <mergeCell ref="C56:C58"/>
    <mergeCell ref="B59:B61"/>
    <mergeCell ref="C59:C61"/>
    <mergeCell ref="D59:D61"/>
    <mergeCell ref="C65:C67"/>
    <mergeCell ref="A1:H1"/>
    <mergeCell ref="A2:H2"/>
    <mergeCell ref="A3:H3"/>
    <mergeCell ref="B5:D5"/>
    <mergeCell ref="F5:H5"/>
    <mergeCell ref="B7:D7"/>
    <mergeCell ref="G22:G24"/>
    <mergeCell ref="H28:H30"/>
    <mergeCell ref="B31:B33"/>
    <mergeCell ref="C31:C33"/>
    <mergeCell ref="D31:D33"/>
    <mergeCell ref="E31:E33"/>
    <mergeCell ref="F31:F33"/>
    <mergeCell ref="B28:B30"/>
    <mergeCell ref="C28:C30"/>
    <mergeCell ref="D28:D30"/>
    <mergeCell ref="B22:B24"/>
    <mergeCell ref="C22:C24"/>
    <mergeCell ref="D22:D24"/>
    <mergeCell ref="E22:E24"/>
    <mergeCell ref="B25:B27"/>
    <mergeCell ref="C25:C27"/>
    <mergeCell ref="D25:D27"/>
    <mergeCell ref="E25:E27"/>
    <mergeCell ref="F7:H7"/>
    <mergeCell ref="A11:C11"/>
    <mergeCell ref="A13:F13"/>
    <mergeCell ref="F16:F18"/>
    <mergeCell ref="C16:C18"/>
    <mergeCell ref="D16:D18"/>
    <mergeCell ref="E16:E18"/>
    <mergeCell ref="B16:B18"/>
    <mergeCell ref="E28:E30"/>
    <mergeCell ref="F28:F30"/>
    <mergeCell ref="G28:G30"/>
    <mergeCell ref="B9:D9"/>
    <mergeCell ref="B19:B21"/>
    <mergeCell ref="C19:C21"/>
    <mergeCell ref="D19:D21"/>
    <mergeCell ref="E19:E21"/>
    <mergeCell ref="F19:F21"/>
    <mergeCell ref="G19:G21"/>
    <mergeCell ref="H19:H21"/>
    <mergeCell ref="F9:H9"/>
    <mergeCell ref="G16:G18"/>
    <mergeCell ref="H16:H18"/>
  </mergeCells>
  <phoneticPr fontId="22" type="noConversion"/>
  <printOptions horizontalCentered="1" verticalCentered="1"/>
  <pageMargins left="0.25" right="0.25" top="0.2" bottom="0.18" header="0.21" footer="0.21"/>
  <pageSetup scale="68" fitToHeight="2" orientation="landscape" r:id="rId1"/>
  <headerFooter alignWithMargins="0"/>
  <rowBreaks count="6" manualBreakCount="6">
    <brk id="48" max="7" man="1"/>
    <brk id="96" max="7" man="1"/>
    <brk id="144" max="7" man="1"/>
    <brk id="192" max="7" man="1"/>
    <brk id="240" max="7" man="1"/>
    <brk id="299" max="16383" man="1"/>
  </rowBreaks>
  <ignoredErrors>
    <ignoredError sqref="D37:H37" formula="1"/>
    <ignoredError sqref="B92 F9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H310"/>
  <sheetViews>
    <sheetView zoomScale="90" zoomScaleNormal="90" zoomScaleSheetLayoutView="70" workbookViewId="0">
      <selection activeCell="E11" sqref="E11"/>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208" t="s">
        <v>0</v>
      </c>
      <c r="B1" s="208"/>
      <c r="C1" s="208"/>
      <c r="D1" s="208"/>
      <c r="E1" s="208"/>
      <c r="F1" s="208"/>
      <c r="G1" s="208"/>
      <c r="H1" s="208"/>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x14ac:dyDescent="0.2">
      <c r="H4" s="26" t="s">
        <v>33</v>
      </c>
    </row>
    <row r="5" spans="1:8" s="6" customFormat="1" ht="20.100000000000001" customHeight="1" thickBot="1" x14ac:dyDescent="0.3">
      <c r="A5" s="46" t="s">
        <v>3</v>
      </c>
      <c r="B5" s="232">
        <f>January!$B$5</f>
        <v>0</v>
      </c>
      <c r="C5" s="232"/>
      <c r="D5" s="232"/>
      <c r="E5" s="46" t="s">
        <v>6</v>
      </c>
      <c r="F5" s="233">
        <f>January!$F$5</f>
        <v>0</v>
      </c>
      <c r="G5" s="233"/>
      <c r="H5" s="233"/>
    </row>
    <row r="6" spans="1:8" s="6" customFormat="1" ht="9.9499999999999993" customHeight="1" x14ac:dyDescent="0.2">
      <c r="A6" s="47"/>
      <c r="B6" s="52"/>
      <c r="C6" s="52"/>
      <c r="D6" s="52"/>
      <c r="E6" s="47"/>
      <c r="F6" s="52"/>
      <c r="G6" s="52"/>
      <c r="H6" s="52"/>
    </row>
    <row r="7" spans="1:8" s="6" customFormat="1" ht="20.100000000000001" customHeight="1" thickBot="1" x14ac:dyDescent="0.3">
      <c r="A7" s="46" t="s">
        <v>4</v>
      </c>
      <c r="B7" s="232">
        <f>January!$B$7</f>
        <v>0</v>
      </c>
      <c r="C7" s="232"/>
      <c r="D7" s="232"/>
      <c r="E7" s="46" t="s">
        <v>5</v>
      </c>
      <c r="F7" s="232">
        <f>January!$F$7</f>
        <v>0</v>
      </c>
      <c r="G7" s="232"/>
      <c r="H7" s="232"/>
    </row>
    <row r="8" spans="1:8" s="6" customFormat="1" ht="9.9499999999999993" customHeight="1" x14ac:dyDescent="0.2">
      <c r="A8" s="47"/>
      <c r="B8" s="77"/>
      <c r="C8" s="77"/>
      <c r="D8" s="77"/>
      <c r="E8" s="47"/>
      <c r="F8" s="77"/>
      <c r="G8" s="77"/>
      <c r="H8" s="77"/>
    </row>
    <row r="9" spans="1:8" s="6" customFormat="1" ht="20.100000000000001" customHeight="1" thickBot="1" x14ac:dyDescent="0.3">
      <c r="A9" s="46" t="s">
        <v>9</v>
      </c>
      <c r="B9" s="232">
        <f>January!$B$9</f>
        <v>0</v>
      </c>
      <c r="C9" s="232"/>
      <c r="D9" s="232"/>
      <c r="E9" s="46" t="s">
        <v>18</v>
      </c>
      <c r="F9" s="256"/>
      <c r="G9" s="256"/>
      <c r="H9" s="256"/>
    </row>
    <row r="10" spans="1:8" s="6" customFormat="1" ht="9.9499999999999993" customHeight="1" x14ac:dyDescent="0.25">
      <c r="A10" s="14"/>
      <c r="B10" s="33"/>
      <c r="C10" s="33"/>
      <c r="D10" s="33"/>
      <c r="E10" s="33"/>
      <c r="F10" s="33"/>
    </row>
    <row r="11" spans="1:8" s="6" customFormat="1" ht="15.2" customHeight="1" thickBot="1" x14ac:dyDescent="0.3">
      <c r="A11" s="210" t="s">
        <v>15</v>
      </c>
      <c r="B11" s="211"/>
      <c r="C11" s="211"/>
      <c r="D11" s="66" t="s">
        <v>98</v>
      </c>
      <c r="E11" s="67"/>
      <c r="F11" s="29" t="s">
        <v>83</v>
      </c>
      <c r="G11" s="29">
        <v>5.4999999999999997E-3</v>
      </c>
      <c r="H11" s="22" t="s">
        <v>20</v>
      </c>
    </row>
    <row r="12" spans="1:8" s="6" customFormat="1" ht="12.75" customHeight="1" x14ac:dyDescent="0.25">
      <c r="D12" s="65" t="s">
        <v>84</v>
      </c>
      <c r="E12" s="65" t="s">
        <v>85</v>
      </c>
    </row>
    <row r="13" spans="1:8" s="6" customFormat="1" ht="15.2" customHeight="1" x14ac:dyDescent="0.25">
      <c r="A13" s="210" t="s">
        <v>14</v>
      </c>
      <c r="B13" s="212"/>
      <c r="C13" s="212"/>
      <c r="D13" s="212"/>
      <c r="E13" s="212"/>
      <c r="F13" s="212"/>
    </row>
    <row r="14" spans="1:8" ht="4.5" customHeight="1" x14ac:dyDescent="0.2"/>
    <row r="15" spans="1:8" ht="66" customHeight="1" thickBot="1" x14ac:dyDescent="0.25">
      <c r="A15" s="1" t="s">
        <v>10</v>
      </c>
      <c r="B15" s="2" t="s">
        <v>21</v>
      </c>
      <c r="C15" s="3" t="s">
        <v>11</v>
      </c>
      <c r="D15" s="3" t="s">
        <v>40</v>
      </c>
      <c r="E15" s="4" t="s">
        <v>41</v>
      </c>
      <c r="F15" s="4" t="s">
        <v>42</v>
      </c>
      <c r="G15" s="4" t="s">
        <v>43</v>
      </c>
      <c r="H15" s="5" t="s">
        <v>105</v>
      </c>
    </row>
    <row r="16" spans="1:8" ht="14.1" customHeight="1" x14ac:dyDescent="0.2">
      <c r="A16" s="69"/>
      <c r="B16" s="250"/>
      <c r="C16" s="231"/>
      <c r="D16" s="155"/>
      <c r="E16" s="155"/>
      <c r="F16" s="155"/>
      <c r="G16" s="152">
        <f>D16-E16-F16</f>
        <v>0</v>
      </c>
      <c r="H16" s="149">
        <f>G16*$G$11</f>
        <v>0</v>
      </c>
    </row>
    <row r="17" spans="1:8" ht="14.1" customHeight="1" x14ac:dyDescent="0.2">
      <c r="A17" s="70"/>
      <c r="B17" s="251"/>
      <c r="C17" s="228"/>
      <c r="D17" s="156"/>
      <c r="E17" s="156"/>
      <c r="F17" s="156"/>
      <c r="G17" s="153"/>
      <c r="H17" s="150"/>
    </row>
    <row r="18" spans="1:8" s="6" customFormat="1" ht="14.1" customHeight="1" thickBot="1" x14ac:dyDescent="0.25">
      <c r="A18" s="71"/>
      <c r="B18" s="252"/>
      <c r="C18" s="229"/>
      <c r="D18" s="157"/>
      <c r="E18" s="157"/>
      <c r="F18" s="157"/>
      <c r="G18" s="153"/>
      <c r="H18" s="151"/>
    </row>
    <row r="19" spans="1:8" s="6" customFormat="1" ht="14.1" customHeight="1" x14ac:dyDescent="0.2">
      <c r="A19" s="69"/>
      <c r="B19" s="253"/>
      <c r="C19" s="217"/>
      <c r="D19" s="173"/>
      <c r="E19" s="173"/>
      <c r="F19" s="173"/>
      <c r="G19" s="172">
        <f>D19-E19-F19</f>
        <v>0</v>
      </c>
      <c r="H19" s="149">
        <f t="shared" ref="H19" si="0">G19*$G$11</f>
        <v>0</v>
      </c>
    </row>
    <row r="20" spans="1:8" s="6" customFormat="1" ht="14.1" customHeight="1" x14ac:dyDescent="0.2">
      <c r="A20" s="72"/>
      <c r="B20" s="254"/>
      <c r="C20" s="218"/>
      <c r="D20" s="174"/>
      <c r="E20" s="174"/>
      <c r="F20" s="174"/>
      <c r="G20" s="153"/>
      <c r="H20" s="150"/>
    </row>
    <row r="21" spans="1:8" s="6" customFormat="1" ht="14.1" customHeight="1" thickBot="1" x14ac:dyDescent="0.25">
      <c r="A21" s="71"/>
      <c r="B21" s="255"/>
      <c r="C21" s="223"/>
      <c r="D21" s="175"/>
      <c r="E21" s="175"/>
      <c r="F21" s="175"/>
      <c r="G21" s="153"/>
      <c r="H21" s="151"/>
    </row>
    <row r="22" spans="1:8" s="6" customFormat="1" ht="14.1" customHeight="1" x14ac:dyDescent="0.2">
      <c r="A22" s="69"/>
      <c r="B22" s="253"/>
      <c r="C22" s="217"/>
      <c r="D22" s="173"/>
      <c r="E22" s="173"/>
      <c r="F22" s="173"/>
      <c r="G22" s="172">
        <f>D22-E22-F22</f>
        <v>0</v>
      </c>
      <c r="H22" s="149">
        <f t="shared" ref="H22" si="1">G22*$G$11</f>
        <v>0</v>
      </c>
    </row>
    <row r="23" spans="1:8" s="6" customFormat="1" ht="14.1" customHeight="1" x14ac:dyDescent="0.2">
      <c r="A23" s="72"/>
      <c r="B23" s="254"/>
      <c r="C23" s="218"/>
      <c r="D23" s="174"/>
      <c r="E23" s="174"/>
      <c r="F23" s="174"/>
      <c r="G23" s="153"/>
      <c r="H23" s="150"/>
    </row>
    <row r="24" spans="1:8" s="6" customFormat="1" ht="14.1" customHeight="1" thickBot="1" x14ac:dyDescent="0.25">
      <c r="A24" s="71"/>
      <c r="B24" s="255"/>
      <c r="C24" s="223"/>
      <c r="D24" s="175"/>
      <c r="E24" s="175"/>
      <c r="F24" s="175"/>
      <c r="G24" s="153"/>
      <c r="H24" s="151"/>
    </row>
    <row r="25" spans="1:8" s="6" customFormat="1" ht="14.1" customHeight="1" x14ac:dyDescent="0.2">
      <c r="A25" s="69"/>
      <c r="B25" s="253"/>
      <c r="C25" s="217"/>
      <c r="D25" s="173"/>
      <c r="E25" s="173"/>
      <c r="F25" s="173"/>
      <c r="G25" s="172">
        <f>D25-E25-F25</f>
        <v>0</v>
      </c>
      <c r="H25" s="149">
        <f t="shared" ref="H25" si="2">G25*$G$11</f>
        <v>0</v>
      </c>
    </row>
    <row r="26" spans="1:8" s="6" customFormat="1" ht="14.1" customHeight="1" x14ac:dyDescent="0.2">
      <c r="A26" s="72"/>
      <c r="B26" s="254"/>
      <c r="C26" s="218"/>
      <c r="D26" s="174"/>
      <c r="E26" s="174"/>
      <c r="F26" s="174"/>
      <c r="G26" s="153"/>
      <c r="H26" s="150"/>
    </row>
    <row r="27" spans="1:8" s="6" customFormat="1" ht="14.1" customHeight="1" thickBot="1" x14ac:dyDescent="0.25">
      <c r="A27" s="71"/>
      <c r="B27" s="255"/>
      <c r="C27" s="223"/>
      <c r="D27" s="175"/>
      <c r="E27" s="175"/>
      <c r="F27" s="175"/>
      <c r="G27" s="153"/>
      <c r="H27" s="151"/>
    </row>
    <row r="28" spans="1:8" s="6" customFormat="1" ht="14.1" customHeight="1" x14ac:dyDescent="0.2">
      <c r="A28" s="69"/>
      <c r="B28" s="253"/>
      <c r="C28" s="217"/>
      <c r="D28" s="173"/>
      <c r="E28" s="173"/>
      <c r="F28" s="173"/>
      <c r="G28" s="172">
        <f>D28-E28-F28</f>
        <v>0</v>
      </c>
      <c r="H28" s="149">
        <f t="shared" ref="H28" si="3">G28*$G$11</f>
        <v>0</v>
      </c>
    </row>
    <row r="29" spans="1:8" s="6" customFormat="1" ht="14.1" customHeight="1" x14ac:dyDescent="0.2">
      <c r="A29" s="72"/>
      <c r="B29" s="254"/>
      <c r="C29" s="218"/>
      <c r="D29" s="174"/>
      <c r="E29" s="174"/>
      <c r="F29" s="174"/>
      <c r="G29" s="153"/>
      <c r="H29" s="150"/>
    </row>
    <row r="30" spans="1:8" s="6" customFormat="1" ht="14.1" customHeight="1" thickBot="1" x14ac:dyDescent="0.25">
      <c r="A30" s="71"/>
      <c r="B30" s="255"/>
      <c r="C30" s="223"/>
      <c r="D30" s="175"/>
      <c r="E30" s="175"/>
      <c r="F30" s="175"/>
      <c r="G30" s="154"/>
      <c r="H30" s="151"/>
    </row>
    <row r="31" spans="1:8" s="6" customFormat="1" ht="14.1" customHeight="1" x14ac:dyDescent="0.2">
      <c r="A31" s="73"/>
      <c r="B31" s="253"/>
      <c r="C31" s="217"/>
      <c r="D31" s="173"/>
      <c r="E31" s="173"/>
      <c r="F31" s="173"/>
      <c r="G31" s="153">
        <f>D31-E31-F31</f>
        <v>0</v>
      </c>
      <c r="H31" s="149">
        <f t="shared" ref="H31" si="4">G31*$G$11</f>
        <v>0</v>
      </c>
    </row>
    <row r="32" spans="1:8" s="6" customFormat="1" ht="14.1" customHeight="1" x14ac:dyDescent="0.2">
      <c r="A32" s="70"/>
      <c r="B32" s="254"/>
      <c r="C32" s="218"/>
      <c r="D32" s="174"/>
      <c r="E32" s="174"/>
      <c r="F32" s="174"/>
      <c r="G32" s="153"/>
      <c r="H32" s="150"/>
    </row>
    <row r="33" spans="1:8" s="6" customFormat="1" ht="14.1" customHeight="1" thickBot="1" x14ac:dyDescent="0.25">
      <c r="A33" s="74"/>
      <c r="B33" s="257"/>
      <c r="C33" s="219"/>
      <c r="D33" s="185"/>
      <c r="E33" s="185"/>
      <c r="F33" s="185"/>
      <c r="G33" s="186"/>
      <c r="H33" s="183"/>
    </row>
    <row r="34" spans="1:8" s="6" customFormat="1" ht="24.95" customHeight="1" thickTop="1" x14ac:dyDescent="0.2">
      <c r="A34" s="7"/>
      <c r="B34" s="8"/>
      <c r="C34" s="42" t="s">
        <v>16</v>
      </c>
      <c r="D34" s="87">
        <f>SUM(D16:D33)</f>
        <v>0</v>
      </c>
      <c r="E34" s="87">
        <f>SUM(E16:E33)</f>
        <v>0</v>
      </c>
      <c r="F34" s="87">
        <f>SUM(F16:F33)</f>
        <v>0</v>
      </c>
      <c r="G34" s="88">
        <f>SUM(G16:G33)</f>
        <v>0</v>
      </c>
      <c r="H34" s="36">
        <f>SUM(H16:H33)</f>
        <v>0</v>
      </c>
    </row>
    <row r="35" spans="1:8" s="6" customFormat="1" ht="24.95" customHeight="1" thickBot="1" x14ac:dyDescent="0.25">
      <c r="A35" s="7"/>
      <c r="B35" s="8"/>
      <c r="C35" s="43" t="s">
        <v>17</v>
      </c>
      <c r="D35" s="89">
        <f>SUM(D89+D137+D185+D233+D281)</f>
        <v>0</v>
      </c>
      <c r="E35" s="89">
        <f>SUM(E89+E137+E185+E233+E281)</f>
        <v>0</v>
      </c>
      <c r="F35" s="89">
        <f>SUM(F89+F137+F185+F233+F281)</f>
        <v>0</v>
      </c>
      <c r="G35" s="89">
        <f>SUM(G89+G137+G185+G233+G281)</f>
        <v>0</v>
      </c>
      <c r="H35" s="37">
        <f>SUM(H89+H137+H185+H233+H281)</f>
        <v>0</v>
      </c>
    </row>
    <row r="36" spans="1:8" s="6" customFormat="1" ht="24.95" customHeight="1" thickTop="1" x14ac:dyDescent="0.2">
      <c r="A36" s="7"/>
      <c r="B36" s="8"/>
      <c r="C36" s="44" t="s">
        <v>12</v>
      </c>
      <c r="D36" s="87">
        <f>SUM(D34:D35)</f>
        <v>0</v>
      </c>
      <c r="E36" s="87">
        <f>SUM(E34:E35)</f>
        <v>0</v>
      </c>
      <c r="F36" s="87">
        <f>SUM(F34:F35)</f>
        <v>0</v>
      </c>
      <c r="G36" s="88">
        <f>SUM(G34:G35)</f>
        <v>0</v>
      </c>
      <c r="H36" s="36">
        <f>SUM(H34:H35)</f>
        <v>0</v>
      </c>
    </row>
    <row r="37" spans="1:8" s="6" customFormat="1" ht="31.5" customHeight="1" thickBot="1" x14ac:dyDescent="0.25">
      <c r="A37" s="7"/>
      <c r="B37" s="8"/>
      <c r="C37" s="44" t="s">
        <v>38</v>
      </c>
      <c r="D37" s="89">
        <f>May!D38</f>
        <v>0</v>
      </c>
      <c r="E37" s="89">
        <f>May!E38</f>
        <v>0</v>
      </c>
      <c r="F37" s="89">
        <f>May!F38</f>
        <v>0</v>
      </c>
      <c r="G37" s="89">
        <f>May!G38</f>
        <v>0</v>
      </c>
      <c r="H37" s="38">
        <f>May!H38</f>
        <v>0</v>
      </c>
    </row>
    <row r="38" spans="1:8" s="6" customFormat="1" ht="24.95" customHeight="1" thickTop="1" x14ac:dyDescent="0.2">
      <c r="A38" s="9"/>
      <c r="B38" s="10"/>
      <c r="C38" s="45" t="s">
        <v>13</v>
      </c>
      <c r="D38" s="90">
        <f>SUM(D36:D37)</f>
        <v>0</v>
      </c>
      <c r="E38" s="90">
        <f>SUM(E36:E37)</f>
        <v>0</v>
      </c>
      <c r="F38" s="90">
        <f>SUM(F36:F37)</f>
        <v>0</v>
      </c>
      <c r="G38" s="91">
        <f>SUM(G36:G37)</f>
        <v>0</v>
      </c>
      <c r="H38" s="39">
        <f>SUM(H36:H37)</f>
        <v>0</v>
      </c>
    </row>
    <row r="39" spans="1:8" s="6" customFormat="1" ht="24" customHeight="1" thickBot="1" x14ac:dyDescent="0.3">
      <c r="A39" s="11"/>
      <c r="B39" s="11"/>
      <c r="C39" s="12"/>
      <c r="D39" s="13"/>
      <c r="E39" s="13"/>
      <c r="F39" s="203" t="s">
        <v>39</v>
      </c>
      <c r="G39" s="204"/>
      <c r="H39" s="27">
        <f>SUM(H36)</f>
        <v>0</v>
      </c>
    </row>
    <row r="40" spans="1:8" s="6" customFormat="1" ht="24" customHeight="1" thickTop="1" x14ac:dyDescent="0.25">
      <c r="A40" s="11"/>
      <c r="B40" s="11"/>
      <c r="C40" s="12"/>
      <c r="D40" s="13"/>
      <c r="E40" s="13"/>
      <c r="F40" s="199" t="s">
        <v>29</v>
      </c>
      <c r="G40" s="200"/>
      <c r="H40" s="24"/>
    </row>
    <row r="41" spans="1:8" s="6" customFormat="1" ht="24" customHeight="1" thickBot="1" x14ac:dyDescent="0.3">
      <c r="A41" s="48" t="s">
        <v>80</v>
      </c>
      <c r="B41" s="15"/>
      <c r="C41" s="101"/>
      <c r="D41" s="49"/>
      <c r="E41" s="13"/>
      <c r="F41" s="199" t="s">
        <v>34</v>
      </c>
      <c r="G41" s="200"/>
      <c r="H41" s="28">
        <f>SUM(H39-H40)</f>
        <v>0</v>
      </c>
    </row>
    <row r="42" spans="1:8" s="6" customFormat="1" ht="9.75" customHeight="1" x14ac:dyDescent="0.25">
      <c r="A42" s="16"/>
      <c r="B42" s="16"/>
      <c r="C42" s="17"/>
      <c r="D42" s="18"/>
      <c r="E42" s="18"/>
      <c r="F42" s="19"/>
      <c r="G42" s="16"/>
      <c r="H42" s="20"/>
    </row>
    <row r="43" spans="1:8" s="6" customFormat="1" ht="20.25" customHeight="1" x14ac:dyDescent="0.2">
      <c r="A43" s="201" t="s">
        <v>30</v>
      </c>
      <c r="B43" s="201"/>
      <c r="C43" s="201"/>
      <c r="D43" s="201"/>
      <c r="E43" s="201"/>
      <c r="F43" s="201"/>
      <c r="G43" s="201"/>
      <c r="H43" s="201"/>
    </row>
    <row r="44" spans="1:8" s="6" customFormat="1" ht="24" customHeight="1" x14ac:dyDescent="0.25">
      <c r="A44" s="59" t="s">
        <v>81</v>
      </c>
      <c r="B44" s="202"/>
      <c r="C44" s="202"/>
      <c r="D44" s="202"/>
      <c r="E44" s="61" t="s">
        <v>8</v>
      </c>
      <c r="F44" s="202"/>
      <c r="G44" s="202"/>
      <c r="H44" s="202"/>
    </row>
    <row r="45" spans="1:8" s="6" customFormat="1" ht="30" customHeight="1" x14ac:dyDescent="0.25">
      <c r="A45" s="60" t="s">
        <v>82</v>
      </c>
      <c r="B45" s="190"/>
      <c r="C45" s="190"/>
      <c r="D45" s="190"/>
      <c r="E45" s="61" t="s">
        <v>7</v>
      </c>
      <c r="F45" s="191"/>
      <c r="G45" s="191"/>
      <c r="H45" s="191"/>
    </row>
    <row r="46" spans="1:8" s="6" customFormat="1" ht="17.25" customHeight="1" x14ac:dyDescent="0.25">
      <c r="A46" s="23"/>
      <c r="B46" s="33"/>
      <c r="C46" s="33"/>
      <c r="D46" s="33"/>
      <c r="E46" s="21"/>
      <c r="F46" s="25"/>
      <c r="G46" s="25"/>
      <c r="H46" s="25"/>
    </row>
    <row r="47" spans="1:8" s="6" customFormat="1" ht="15.2" customHeight="1" x14ac:dyDescent="0.25">
      <c r="A47" s="188" t="s">
        <v>31</v>
      </c>
      <c r="B47" s="188"/>
      <c r="C47" s="188"/>
      <c r="D47" s="188"/>
      <c r="E47" s="188"/>
      <c r="F47" s="188"/>
      <c r="G47" s="182" t="s">
        <v>90</v>
      </c>
      <c r="H47" s="182"/>
    </row>
    <row r="48" spans="1:8" s="32" customFormat="1" ht="15.2" customHeight="1" x14ac:dyDescent="0.2">
      <c r="A48" s="30" t="s">
        <v>50</v>
      </c>
      <c r="B48" s="30"/>
      <c r="C48" s="34"/>
      <c r="D48" s="34"/>
      <c r="E48" s="34"/>
      <c r="F48" s="34"/>
      <c r="G48" s="31"/>
      <c r="H48" s="31"/>
    </row>
    <row r="49" spans="1:8" ht="18" x14ac:dyDescent="0.25">
      <c r="A49" s="171" t="s">
        <v>37</v>
      </c>
      <c r="B49" s="171"/>
      <c r="C49" s="171"/>
      <c r="D49" s="171"/>
      <c r="E49" s="171"/>
      <c r="F49" s="171"/>
      <c r="G49" s="171"/>
      <c r="H49" s="171"/>
    </row>
    <row r="50" spans="1:8" x14ac:dyDescent="0.2">
      <c r="A50" s="50"/>
      <c r="B50" s="50"/>
      <c r="C50" s="50"/>
      <c r="D50" s="50"/>
      <c r="E50" s="50"/>
      <c r="F50" s="50"/>
      <c r="G50" s="50"/>
      <c r="H50" s="51" t="s">
        <v>33</v>
      </c>
    </row>
    <row r="51" spans="1:8" s="6" customFormat="1" ht="20.100000000000001" customHeight="1" thickBot="1" x14ac:dyDescent="0.3">
      <c r="A51" s="46" t="s">
        <v>3</v>
      </c>
      <c r="B51" s="159">
        <f>$B$5</f>
        <v>0</v>
      </c>
      <c r="C51" s="159"/>
      <c r="D51" s="159"/>
      <c r="E51" s="46" t="s">
        <v>35</v>
      </c>
      <c r="F51" s="63" t="str">
        <f>$D$11</f>
        <v>June</v>
      </c>
      <c r="G51" s="64">
        <f>E11</f>
        <v>0</v>
      </c>
      <c r="H51" s="62"/>
    </row>
    <row r="52" spans="1:8" s="6" customFormat="1" ht="9.9499999999999993" customHeight="1" x14ac:dyDescent="0.2">
      <c r="A52" s="47"/>
      <c r="B52" s="52"/>
      <c r="C52" s="52"/>
      <c r="D52" s="52"/>
      <c r="E52" s="47"/>
      <c r="F52" s="52"/>
      <c r="G52" s="52"/>
      <c r="H52" s="52"/>
    </row>
    <row r="53" spans="1:8" s="6" customFormat="1" ht="15.2" customHeight="1" x14ac:dyDescent="0.25">
      <c r="A53" s="158" t="s">
        <v>36</v>
      </c>
      <c r="B53" s="258"/>
      <c r="C53" s="258"/>
      <c r="D53" s="258"/>
      <c r="E53" s="258"/>
      <c r="F53" s="258"/>
      <c r="G53" s="52"/>
      <c r="H53" s="52"/>
    </row>
    <row r="54" spans="1:8" ht="12.95" customHeight="1" x14ac:dyDescent="0.2">
      <c r="A54" s="50"/>
      <c r="B54" s="50"/>
      <c r="C54" s="50"/>
      <c r="D54" s="50"/>
      <c r="E54" s="50"/>
      <c r="F54" s="50"/>
      <c r="G54" s="50"/>
      <c r="H54" s="50"/>
    </row>
    <row r="55" spans="1:8" ht="66" customHeight="1" thickBot="1" x14ac:dyDescent="0.25">
      <c r="A55" s="53" t="s">
        <v>10</v>
      </c>
      <c r="B55" s="54" t="s">
        <v>21</v>
      </c>
      <c r="C55" s="55" t="s">
        <v>11</v>
      </c>
      <c r="D55" s="55" t="s">
        <v>40</v>
      </c>
      <c r="E55" s="56" t="s">
        <v>41</v>
      </c>
      <c r="F55" s="56" t="s">
        <v>42</v>
      </c>
      <c r="G55" s="56" t="s">
        <v>43</v>
      </c>
      <c r="H55" s="5" t="s">
        <v>89</v>
      </c>
    </row>
    <row r="56" spans="1:8" ht="14.1" customHeight="1" x14ac:dyDescent="0.2">
      <c r="A56" s="69"/>
      <c r="B56" s="250"/>
      <c r="C56" s="231"/>
      <c r="D56" s="155"/>
      <c r="E56" s="155"/>
      <c r="F56" s="155"/>
      <c r="G56" s="152">
        <f>D56-E56-F56</f>
        <v>0</v>
      </c>
      <c r="H56" s="149">
        <f>G56*$G$11</f>
        <v>0</v>
      </c>
    </row>
    <row r="57" spans="1:8" ht="14.1" customHeight="1" x14ac:dyDescent="0.2">
      <c r="A57" s="70"/>
      <c r="B57" s="251"/>
      <c r="C57" s="228"/>
      <c r="D57" s="156"/>
      <c r="E57" s="156"/>
      <c r="F57" s="156"/>
      <c r="G57" s="153"/>
      <c r="H57" s="150"/>
    </row>
    <row r="58" spans="1:8" s="6" customFormat="1" ht="14.1" customHeight="1" thickBot="1" x14ac:dyDescent="0.25">
      <c r="A58" s="71"/>
      <c r="B58" s="252"/>
      <c r="C58" s="229"/>
      <c r="D58" s="157"/>
      <c r="E58" s="157"/>
      <c r="F58" s="157"/>
      <c r="G58" s="154"/>
      <c r="H58" s="151"/>
    </row>
    <row r="59" spans="1:8" s="6" customFormat="1" ht="14.1" customHeight="1" x14ac:dyDescent="0.2">
      <c r="A59" s="69"/>
      <c r="B59" s="253"/>
      <c r="C59" s="217"/>
      <c r="D59" s="173"/>
      <c r="E59" s="173"/>
      <c r="F59" s="173"/>
      <c r="G59" s="172">
        <f>D59-E59-F59</f>
        <v>0</v>
      </c>
      <c r="H59" s="149">
        <f t="shared" ref="H59" si="5">G59*$G$11</f>
        <v>0</v>
      </c>
    </row>
    <row r="60" spans="1:8" s="6" customFormat="1" ht="14.1" customHeight="1" x14ac:dyDescent="0.2">
      <c r="A60" s="72"/>
      <c r="B60" s="254"/>
      <c r="C60" s="218"/>
      <c r="D60" s="174"/>
      <c r="E60" s="174"/>
      <c r="F60" s="174"/>
      <c r="G60" s="153"/>
      <c r="H60" s="150"/>
    </row>
    <row r="61" spans="1:8" s="6" customFormat="1" ht="14.1" customHeight="1" thickBot="1" x14ac:dyDescent="0.25">
      <c r="A61" s="71"/>
      <c r="B61" s="255"/>
      <c r="C61" s="223"/>
      <c r="D61" s="175"/>
      <c r="E61" s="175"/>
      <c r="F61" s="175"/>
      <c r="G61" s="154"/>
      <c r="H61" s="151"/>
    </row>
    <row r="62" spans="1:8" s="6" customFormat="1" ht="14.1" customHeight="1" x14ac:dyDescent="0.2">
      <c r="A62" s="69"/>
      <c r="B62" s="253"/>
      <c r="C62" s="217"/>
      <c r="D62" s="173"/>
      <c r="E62" s="173"/>
      <c r="F62" s="173"/>
      <c r="G62" s="172">
        <f>D62-E62-F62</f>
        <v>0</v>
      </c>
      <c r="H62" s="149">
        <f t="shared" ref="H62" si="6">G62*$G$11</f>
        <v>0</v>
      </c>
    </row>
    <row r="63" spans="1:8" s="6" customFormat="1" ht="14.1" customHeight="1" x14ac:dyDescent="0.2">
      <c r="A63" s="72"/>
      <c r="B63" s="254"/>
      <c r="C63" s="218"/>
      <c r="D63" s="174"/>
      <c r="E63" s="174"/>
      <c r="F63" s="174"/>
      <c r="G63" s="153"/>
      <c r="H63" s="150"/>
    </row>
    <row r="64" spans="1:8" s="6" customFormat="1" ht="14.1" customHeight="1" thickBot="1" x14ac:dyDescent="0.25">
      <c r="A64" s="71"/>
      <c r="B64" s="255"/>
      <c r="C64" s="223"/>
      <c r="D64" s="175"/>
      <c r="E64" s="175"/>
      <c r="F64" s="175"/>
      <c r="G64" s="154"/>
      <c r="H64" s="151"/>
    </row>
    <row r="65" spans="1:8" s="6" customFormat="1" ht="14.1" customHeight="1" x14ac:dyDescent="0.2">
      <c r="A65" s="69"/>
      <c r="B65" s="253"/>
      <c r="C65" s="217"/>
      <c r="D65" s="173"/>
      <c r="E65" s="173"/>
      <c r="F65" s="173"/>
      <c r="G65" s="172">
        <f>D65-E65-F65</f>
        <v>0</v>
      </c>
      <c r="H65" s="149">
        <f t="shared" ref="H65" si="7">G65*$G$11</f>
        <v>0</v>
      </c>
    </row>
    <row r="66" spans="1:8" s="6" customFormat="1" ht="14.1" customHeight="1" x14ac:dyDescent="0.2">
      <c r="A66" s="72"/>
      <c r="B66" s="254"/>
      <c r="C66" s="218"/>
      <c r="D66" s="174"/>
      <c r="E66" s="174"/>
      <c r="F66" s="174"/>
      <c r="G66" s="153"/>
      <c r="H66" s="150"/>
    </row>
    <row r="67" spans="1:8" s="6" customFormat="1" ht="14.1" customHeight="1" thickBot="1" x14ac:dyDescent="0.25">
      <c r="A67" s="71"/>
      <c r="B67" s="255"/>
      <c r="C67" s="223"/>
      <c r="D67" s="175"/>
      <c r="E67" s="175"/>
      <c r="F67" s="175"/>
      <c r="G67" s="154"/>
      <c r="H67" s="151"/>
    </row>
    <row r="68" spans="1:8" s="6" customFormat="1" ht="14.1" customHeight="1" x14ac:dyDescent="0.2">
      <c r="A68" s="69"/>
      <c r="B68" s="253"/>
      <c r="C68" s="217"/>
      <c r="D68" s="173"/>
      <c r="E68" s="173"/>
      <c r="F68" s="173"/>
      <c r="G68" s="172">
        <f>D68-E68-F68</f>
        <v>0</v>
      </c>
      <c r="H68" s="149">
        <f t="shared" ref="H68" si="8">G68*$G$11</f>
        <v>0</v>
      </c>
    </row>
    <row r="69" spans="1:8" s="6" customFormat="1" ht="14.1" customHeight="1" x14ac:dyDescent="0.2">
      <c r="A69" s="72"/>
      <c r="B69" s="254"/>
      <c r="C69" s="218"/>
      <c r="D69" s="174"/>
      <c r="E69" s="174"/>
      <c r="F69" s="174"/>
      <c r="G69" s="153"/>
      <c r="H69" s="150"/>
    </row>
    <row r="70" spans="1:8" s="6" customFormat="1" ht="14.1" customHeight="1" thickBot="1" x14ac:dyDescent="0.25">
      <c r="A70" s="71"/>
      <c r="B70" s="255"/>
      <c r="C70" s="218"/>
      <c r="D70" s="175"/>
      <c r="E70" s="175"/>
      <c r="F70" s="175"/>
      <c r="G70" s="154"/>
      <c r="H70" s="151"/>
    </row>
    <row r="71" spans="1:8" ht="14.1" customHeight="1" x14ac:dyDescent="0.2">
      <c r="A71" s="69"/>
      <c r="B71" s="259"/>
      <c r="C71" s="227"/>
      <c r="D71" s="173"/>
      <c r="E71" s="195"/>
      <c r="F71" s="195"/>
      <c r="G71" s="172">
        <f>D71-E71-F71</f>
        <v>0</v>
      </c>
      <c r="H71" s="149">
        <f t="shared" ref="H71" si="9">G71*$G$11</f>
        <v>0</v>
      </c>
    </row>
    <row r="72" spans="1:8" ht="14.1" customHeight="1" x14ac:dyDescent="0.2">
      <c r="A72" s="70"/>
      <c r="B72" s="251"/>
      <c r="C72" s="228"/>
      <c r="D72" s="174"/>
      <c r="E72" s="156"/>
      <c r="F72" s="156"/>
      <c r="G72" s="153"/>
      <c r="H72" s="150"/>
    </row>
    <row r="73" spans="1:8" s="6" customFormat="1" ht="14.1" customHeight="1" thickBot="1" x14ac:dyDescent="0.25">
      <c r="A73" s="71"/>
      <c r="B73" s="252"/>
      <c r="C73" s="229"/>
      <c r="D73" s="175"/>
      <c r="E73" s="157"/>
      <c r="F73" s="157"/>
      <c r="G73" s="154"/>
      <c r="H73" s="151"/>
    </row>
    <row r="74" spans="1:8" s="6" customFormat="1" ht="14.1" customHeight="1" x14ac:dyDescent="0.2">
      <c r="A74" s="69"/>
      <c r="B74" s="253"/>
      <c r="C74" s="217"/>
      <c r="D74" s="173"/>
      <c r="E74" s="173"/>
      <c r="F74" s="173"/>
      <c r="G74" s="172">
        <f>D74-E74-F74</f>
        <v>0</v>
      </c>
      <c r="H74" s="149">
        <f t="shared" ref="H74" si="10">G74*$G$11</f>
        <v>0</v>
      </c>
    </row>
    <row r="75" spans="1:8" s="6" customFormat="1" ht="14.1" customHeight="1" x14ac:dyDescent="0.2">
      <c r="A75" s="72"/>
      <c r="B75" s="254"/>
      <c r="C75" s="218"/>
      <c r="D75" s="174"/>
      <c r="E75" s="174"/>
      <c r="F75" s="174"/>
      <c r="G75" s="153"/>
      <c r="H75" s="150"/>
    </row>
    <row r="76" spans="1:8" s="6" customFormat="1" ht="14.1" customHeight="1" thickBot="1" x14ac:dyDescent="0.25">
      <c r="A76" s="71"/>
      <c r="B76" s="255"/>
      <c r="C76" s="223"/>
      <c r="D76" s="175"/>
      <c r="E76" s="175"/>
      <c r="F76" s="175"/>
      <c r="G76" s="154"/>
      <c r="H76" s="151"/>
    </row>
    <row r="77" spans="1:8" s="6" customFormat="1" ht="14.1" customHeight="1" x14ac:dyDescent="0.2">
      <c r="A77" s="69"/>
      <c r="B77" s="253"/>
      <c r="C77" s="217"/>
      <c r="D77" s="173"/>
      <c r="E77" s="173"/>
      <c r="F77" s="173"/>
      <c r="G77" s="172">
        <f>D77-E77-F77</f>
        <v>0</v>
      </c>
      <c r="H77" s="149">
        <f t="shared" ref="H77" si="11">G77*$G$11</f>
        <v>0</v>
      </c>
    </row>
    <row r="78" spans="1:8" s="6" customFormat="1" ht="14.1" customHeight="1" x14ac:dyDescent="0.2">
      <c r="A78" s="72"/>
      <c r="B78" s="254"/>
      <c r="C78" s="218"/>
      <c r="D78" s="174"/>
      <c r="E78" s="174"/>
      <c r="F78" s="174"/>
      <c r="G78" s="153"/>
      <c r="H78" s="150"/>
    </row>
    <row r="79" spans="1:8" s="6" customFormat="1" ht="14.1" customHeight="1" thickBot="1" x14ac:dyDescent="0.25">
      <c r="A79" s="71"/>
      <c r="B79" s="255"/>
      <c r="C79" s="223"/>
      <c r="D79" s="175"/>
      <c r="E79" s="175"/>
      <c r="F79" s="175"/>
      <c r="G79" s="154"/>
      <c r="H79" s="151"/>
    </row>
    <row r="80" spans="1:8" s="6" customFormat="1" ht="14.1" customHeight="1" x14ac:dyDescent="0.2">
      <c r="A80" s="69"/>
      <c r="B80" s="253"/>
      <c r="C80" s="217"/>
      <c r="D80" s="173"/>
      <c r="E80" s="173"/>
      <c r="F80" s="173"/>
      <c r="G80" s="172">
        <f>D80-E80-F80</f>
        <v>0</v>
      </c>
      <c r="H80" s="149">
        <f t="shared" ref="H80" si="12">G80*$G$11</f>
        <v>0</v>
      </c>
    </row>
    <row r="81" spans="1:8" s="6" customFormat="1" ht="14.1" customHeight="1" x14ac:dyDescent="0.2">
      <c r="A81" s="72"/>
      <c r="B81" s="254"/>
      <c r="C81" s="218"/>
      <c r="D81" s="174"/>
      <c r="E81" s="174"/>
      <c r="F81" s="174"/>
      <c r="G81" s="153"/>
      <c r="H81" s="150"/>
    </row>
    <row r="82" spans="1:8" s="6" customFormat="1" ht="14.1" customHeight="1" thickBot="1" x14ac:dyDescent="0.25">
      <c r="A82" s="71"/>
      <c r="B82" s="255"/>
      <c r="C82" s="223"/>
      <c r="D82" s="175"/>
      <c r="E82" s="175"/>
      <c r="F82" s="175"/>
      <c r="G82" s="154"/>
      <c r="H82" s="151"/>
    </row>
    <row r="83" spans="1:8" s="6" customFormat="1" ht="14.1" customHeight="1" x14ac:dyDescent="0.2">
      <c r="A83" s="69"/>
      <c r="B83" s="253"/>
      <c r="C83" s="217"/>
      <c r="D83" s="173"/>
      <c r="E83" s="173"/>
      <c r="F83" s="173"/>
      <c r="G83" s="172">
        <f>D83-E83-F83</f>
        <v>0</v>
      </c>
      <c r="H83" s="149">
        <f t="shared" ref="H83" si="13">G83*$G$11</f>
        <v>0</v>
      </c>
    </row>
    <row r="84" spans="1:8" s="6" customFormat="1" ht="14.1" customHeight="1" x14ac:dyDescent="0.2">
      <c r="A84" s="72"/>
      <c r="B84" s="254"/>
      <c r="C84" s="218"/>
      <c r="D84" s="174"/>
      <c r="E84" s="174"/>
      <c r="F84" s="174"/>
      <c r="G84" s="153"/>
      <c r="H84" s="150"/>
    </row>
    <row r="85" spans="1:8" s="6" customFormat="1" ht="14.1" customHeight="1" thickBot="1" x14ac:dyDescent="0.25">
      <c r="A85" s="71"/>
      <c r="B85" s="255"/>
      <c r="C85" s="223"/>
      <c r="D85" s="175"/>
      <c r="E85" s="175"/>
      <c r="F85" s="175"/>
      <c r="G85" s="154"/>
      <c r="H85" s="151"/>
    </row>
    <row r="86" spans="1:8" s="6" customFormat="1" ht="14.1" customHeight="1" x14ac:dyDescent="0.2">
      <c r="A86" s="69"/>
      <c r="B86" s="260"/>
      <c r="C86" s="217"/>
      <c r="D86" s="173"/>
      <c r="E86" s="173"/>
      <c r="F86" s="173"/>
      <c r="G86" s="172">
        <f>D86-E86-F86</f>
        <v>0</v>
      </c>
      <c r="H86" s="149">
        <f t="shared" ref="H86" si="14">G86*$G$11</f>
        <v>0</v>
      </c>
    </row>
    <row r="87" spans="1:8" s="6" customFormat="1" ht="14.1" customHeight="1" x14ac:dyDescent="0.2">
      <c r="A87" s="76"/>
      <c r="B87" s="261"/>
      <c r="C87" s="218"/>
      <c r="D87" s="174"/>
      <c r="E87" s="174"/>
      <c r="F87" s="174"/>
      <c r="G87" s="153"/>
      <c r="H87" s="150"/>
    </row>
    <row r="88" spans="1:8" s="6" customFormat="1" ht="14.1" customHeight="1" thickBot="1" x14ac:dyDescent="0.25">
      <c r="A88" s="74"/>
      <c r="B88" s="262"/>
      <c r="C88" s="219"/>
      <c r="D88" s="185"/>
      <c r="E88" s="185"/>
      <c r="F88" s="185"/>
      <c r="G88" s="186"/>
      <c r="H88" s="183"/>
    </row>
    <row r="89" spans="1:8" s="6" customFormat="1" ht="24.95" customHeight="1" thickTop="1" thickBot="1" x14ac:dyDescent="0.25">
      <c r="A89" s="7"/>
      <c r="B89" s="8"/>
      <c r="C89" s="41" t="s">
        <v>16</v>
      </c>
      <c r="D89" s="85">
        <f>SUM(D56:D88)</f>
        <v>0</v>
      </c>
      <c r="E89" s="85">
        <f>SUM(E56:E88)</f>
        <v>0</v>
      </c>
      <c r="F89" s="85">
        <f>SUM(F56:F88)</f>
        <v>0</v>
      </c>
      <c r="G89" s="86">
        <f>SUM(G56:G88)</f>
        <v>0</v>
      </c>
      <c r="H89" s="40">
        <f>SUM(H56:H88)</f>
        <v>0</v>
      </c>
    </row>
    <row r="90" spans="1:8" s="6" customFormat="1" ht="9.75" customHeight="1" x14ac:dyDescent="0.25">
      <c r="A90" s="16"/>
      <c r="B90" s="16"/>
      <c r="C90" s="17"/>
      <c r="D90" s="18"/>
      <c r="E90" s="18"/>
      <c r="F90" s="19"/>
      <c r="G90" s="16"/>
      <c r="H90" s="20"/>
    </row>
    <row r="91" spans="1:8" s="6" customFormat="1" ht="20.25" customHeight="1" x14ac:dyDescent="0.2">
      <c r="A91" s="201" t="s">
        <v>30</v>
      </c>
      <c r="B91" s="201"/>
      <c r="C91" s="201"/>
      <c r="D91" s="201"/>
      <c r="E91" s="201"/>
      <c r="F91" s="201"/>
      <c r="G91" s="201"/>
      <c r="H91" s="201"/>
    </row>
    <row r="92" spans="1:8" s="6" customFormat="1" ht="24" customHeight="1" x14ac:dyDescent="0.25">
      <c r="A92" s="57" t="s">
        <v>81</v>
      </c>
      <c r="B92" s="187">
        <f>$B$44</f>
        <v>0</v>
      </c>
      <c r="C92" s="187"/>
      <c r="D92" s="187"/>
      <c r="E92" s="21" t="s">
        <v>8</v>
      </c>
      <c r="F92" s="189">
        <f>$F$44</f>
        <v>0</v>
      </c>
      <c r="G92" s="189"/>
      <c r="H92" s="189"/>
    </row>
    <row r="93" spans="1:8" s="6" customFormat="1" ht="30" customHeight="1" x14ac:dyDescent="0.25">
      <c r="A93" s="58" t="s">
        <v>82</v>
      </c>
      <c r="B93" s="190"/>
      <c r="C93" s="190"/>
      <c r="D93" s="190"/>
      <c r="E93" s="21" t="s">
        <v>7</v>
      </c>
      <c r="F93" s="191"/>
      <c r="G93" s="191"/>
      <c r="H93" s="191"/>
    </row>
    <row r="94" spans="1:8" s="6" customFormat="1" ht="18.75" customHeight="1" x14ac:dyDescent="0.25">
      <c r="A94" s="23"/>
      <c r="B94" s="33"/>
      <c r="C94" s="33"/>
      <c r="D94" s="33"/>
      <c r="E94" s="21"/>
      <c r="F94" s="25"/>
      <c r="G94" s="25"/>
      <c r="H94" s="25"/>
    </row>
    <row r="95" spans="1:8" s="6" customFormat="1" ht="15.2" customHeight="1" x14ac:dyDescent="0.25">
      <c r="A95" s="188" t="s">
        <v>31</v>
      </c>
      <c r="B95" s="188"/>
      <c r="C95" s="188"/>
      <c r="D95" s="188"/>
      <c r="E95" s="188"/>
      <c r="F95" s="188"/>
      <c r="G95" s="182" t="s">
        <v>90</v>
      </c>
      <c r="H95" s="182"/>
    </row>
    <row r="96" spans="1:8" s="6" customFormat="1" ht="15.2" customHeight="1" x14ac:dyDescent="0.25">
      <c r="A96" s="34" t="s">
        <v>50</v>
      </c>
      <c r="B96" s="34"/>
      <c r="C96" s="34"/>
      <c r="D96" s="34"/>
      <c r="E96" s="34"/>
      <c r="F96" s="34"/>
      <c r="G96" s="35"/>
      <c r="H96" s="35"/>
    </row>
    <row r="97" spans="1:8" ht="18" x14ac:dyDescent="0.25">
      <c r="A97" s="171" t="s">
        <v>37</v>
      </c>
      <c r="B97" s="171"/>
      <c r="C97" s="171"/>
      <c r="D97" s="171"/>
      <c r="E97" s="171"/>
      <c r="F97" s="171"/>
      <c r="G97" s="171"/>
      <c r="H97" s="171"/>
    </row>
    <row r="98" spans="1:8" x14ac:dyDescent="0.2">
      <c r="A98" s="50"/>
      <c r="B98" s="50"/>
      <c r="C98" s="50"/>
      <c r="D98" s="50"/>
      <c r="E98" s="50"/>
      <c r="F98" s="50"/>
      <c r="G98" s="50"/>
      <c r="H98" s="51" t="s">
        <v>33</v>
      </c>
    </row>
    <row r="99" spans="1:8" s="6" customFormat="1" ht="20.100000000000001" customHeight="1" thickBot="1" x14ac:dyDescent="0.3">
      <c r="A99" s="46" t="s">
        <v>3</v>
      </c>
      <c r="B99" s="159">
        <f>$B$5</f>
        <v>0</v>
      </c>
      <c r="C99" s="159"/>
      <c r="D99" s="159"/>
      <c r="E99" s="46" t="s">
        <v>35</v>
      </c>
      <c r="F99" s="63" t="str">
        <f>$D$11</f>
        <v>June</v>
      </c>
      <c r="G99" s="64">
        <f>E11</f>
        <v>0</v>
      </c>
      <c r="H99" s="62"/>
    </row>
    <row r="100" spans="1:8" s="6" customFormat="1" ht="9.9499999999999993" customHeight="1" x14ac:dyDescent="0.2">
      <c r="A100" s="47"/>
      <c r="B100" s="52"/>
      <c r="C100" s="52"/>
      <c r="D100" s="52"/>
      <c r="E100" s="47"/>
      <c r="F100" s="52"/>
      <c r="G100" s="52"/>
      <c r="H100" s="52"/>
    </row>
    <row r="101" spans="1:8" s="6" customFormat="1" ht="15.2" customHeight="1" x14ac:dyDescent="0.25">
      <c r="A101" s="158" t="s">
        <v>36</v>
      </c>
      <c r="B101" s="158"/>
      <c r="C101" s="158"/>
      <c r="D101" s="158"/>
      <c r="E101" s="158"/>
      <c r="F101" s="158"/>
      <c r="G101" s="52"/>
      <c r="H101" s="52"/>
    </row>
    <row r="102" spans="1:8" ht="12.95" customHeight="1" x14ac:dyDescent="0.2">
      <c r="A102" s="50"/>
      <c r="B102" s="50"/>
      <c r="C102" s="50"/>
      <c r="D102" s="50"/>
      <c r="E102" s="50"/>
      <c r="F102" s="50"/>
      <c r="G102" s="50"/>
      <c r="H102" s="50"/>
    </row>
    <row r="103" spans="1:8" ht="66" customHeight="1" thickBot="1" x14ac:dyDescent="0.25">
      <c r="A103" s="53" t="s">
        <v>10</v>
      </c>
      <c r="B103" s="54" t="s">
        <v>21</v>
      </c>
      <c r="C103" s="55" t="s">
        <v>11</v>
      </c>
      <c r="D103" s="55" t="s">
        <v>40</v>
      </c>
      <c r="E103" s="56" t="s">
        <v>41</v>
      </c>
      <c r="F103" s="56" t="s">
        <v>42</v>
      </c>
      <c r="G103" s="56" t="s">
        <v>43</v>
      </c>
      <c r="H103" s="5" t="s">
        <v>89</v>
      </c>
    </row>
    <row r="104" spans="1:8" ht="14.1" customHeight="1" x14ac:dyDescent="0.2">
      <c r="A104" s="69"/>
      <c r="B104" s="230"/>
      <c r="C104" s="231"/>
      <c r="D104" s="155"/>
      <c r="E104" s="155"/>
      <c r="F104" s="155"/>
      <c r="G104" s="152">
        <f>D104-E104-F104</f>
        <v>0</v>
      </c>
      <c r="H104" s="149">
        <f>G104*$G$11</f>
        <v>0</v>
      </c>
    </row>
    <row r="105" spans="1:8" ht="14.1" customHeight="1" x14ac:dyDescent="0.2">
      <c r="A105" s="70"/>
      <c r="B105" s="225"/>
      <c r="C105" s="228"/>
      <c r="D105" s="156"/>
      <c r="E105" s="156"/>
      <c r="F105" s="156"/>
      <c r="G105" s="153"/>
      <c r="H105" s="150"/>
    </row>
    <row r="106" spans="1:8" s="6" customFormat="1" ht="14.1" customHeight="1" thickBot="1" x14ac:dyDescent="0.25">
      <c r="A106" s="71"/>
      <c r="B106" s="226"/>
      <c r="C106" s="229"/>
      <c r="D106" s="157"/>
      <c r="E106" s="157"/>
      <c r="F106" s="157"/>
      <c r="G106" s="154"/>
      <c r="H106" s="151"/>
    </row>
    <row r="107" spans="1:8" s="6" customFormat="1" ht="14.1" customHeight="1" x14ac:dyDescent="0.2">
      <c r="A107" s="69"/>
      <c r="B107" s="220"/>
      <c r="C107" s="217"/>
      <c r="D107" s="173"/>
      <c r="E107" s="173"/>
      <c r="F107" s="173"/>
      <c r="G107" s="172">
        <f>D107-E107-F107</f>
        <v>0</v>
      </c>
      <c r="H107" s="149">
        <f t="shared" ref="H107" si="15">G107*$G$11</f>
        <v>0</v>
      </c>
    </row>
    <row r="108" spans="1:8" s="6" customFormat="1" ht="14.1" customHeight="1" x14ac:dyDescent="0.2">
      <c r="A108" s="72"/>
      <c r="B108" s="221"/>
      <c r="C108" s="218"/>
      <c r="D108" s="174"/>
      <c r="E108" s="174"/>
      <c r="F108" s="174"/>
      <c r="G108" s="153"/>
      <c r="H108" s="150"/>
    </row>
    <row r="109" spans="1:8" s="6" customFormat="1" ht="14.1" customHeight="1" thickBot="1" x14ac:dyDescent="0.25">
      <c r="A109" s="71"/>
      <c r="B109" s="222"/>
      <c r="C109" s="223"/>
      <c r="D109" s="175"/>
      <c r="E109" s="175"/>
      <c r="F109" s="175"/>
      <c r="G109" s="154"/>
      <c r="H109" s="151"/>
    </row>
    <row r="110" spans="1:8" s="6" customFormat="1" ht="14.1" customHeight="1" x14ac:dyDescent="0.2">
      <c r="A110" s="69"/>
      <c r="B110" s="220"/>
      <c r="C110" s="217"/>
      <c r="D110" s="173"/>
      <c r="E110" s="173"/>
      <c r="F110" s="173"/>
      <c r="G110" s="172">
        <f>D110-E110-F110</f>
        <v>0</v>
      </c>
      <c r="H110" s="149">
        <f t="shared" ref="H110" si="16">G110*$G$11</f>
        <v>0</v>
      </c>
    </row>
    <row r="111" spans="1:8" s="6" customFormat="1" ht="14.1" customHeight="1" x14ac:dyDescent="0.2">
      <c r="A111" s="72"/>
      <c r="B111" s="221"/>
      <c r="C111" s="218"/>
      <c r="D111" s="174"/>
      <c r="E111" s="174"/>
      <c r="F111" s="174"/>
      <c r="G111" s="153"/>
      <c r="H111" s="150"/>
    </row>
    <row r="112" spans="1:8" s="6" customFormat="1" ht="14.1" customHeight="1" thickBot="1" x14ac:dyDescent="0.25">
      <c r="A112" s="71"/>
      <c r="B112" s="222"/>
      <c r="C112" s="223"/>
      <c r="D112" s="175"/>
      <c r="E112" s="175"/>
      <c r="F112" s="175"/>
      <c r="G112" s="154"/>
      <c r="H112" s="151"/>
    </row>
    <row r="113" spans="1:8" s="6" customFormat="1" ht="14.1" customHeight="1" x14ac:dyDescent="0.2">
      <c r="A113" s="69"/>
      <c r="B113" s="220"/>
      <c r="C113" s="217"/>
      <c r="D113" s="173"/>
      <c r="E113" s="173"/>
      <c r="F113" s="173"/>
      <c r="G113" s="172">
        <f>D113-E113-F113</f>
        <v>0</v>
      </c>
      <c r="H113" s="149">
        <f t="shared" ref="H113" si="17">G113*$G$11</f>
        <v>0</v>
      </c>
    </row>
    <row r="114" spans="1:8" s="6" customFormat="1" ht="14.1" customHeight="1" x14ac:dyDescent="0.2">
      <c r="A114" s="72"/>
      <c r="B114" s="221"/>
      <c r="C114" s="218"/>
      <c r="D114" s="174"/>
      <c r="E114" s="174"/>
      <c r="F114" s="174"/>
      <c r="G114" s="153"/>
      <c r="H114" s="150"/>
    </row>
    <row r="115" spans="1:8" s="6" customFormat="1" ht="14.1" customHeight="1" thickBot="1" x14ac:dyDescent="0.25">
      <c r="A115" s="71"/>
      <c r="B115" s="222"/>
      <c r="C115" s="223"/>
      <c r="D115" s="175"/>
      <c r="E115" s="175"/>
      <c r="F115" s="175"/>
      <c r="G115" s="154"/>
      <c r="H115" s="151"/>
    </row>
    <row r="116" spans="1:8" s="6" customFormat="1" ht="14.1" customHeight="1" x14ac:dyDescent="0.2">
      <c r="A116" s="69"/>
      <c r="B116" s="220"/>
      <c r="C116" s="217"/>
      <c r="D116" s="173"/>
      <c r="E116" s="173"/>
      <c r="F116" s="173"/>
      <c r="G116" s="172">
        <f>D116-E116-F116</f>
        <v>0</v>
      </c>
      <c r="H116" s="149">
        <f t="shared" ref="H116" si="18">G116*$G$11</f>
        <v>0</v>
      </c>
    </row>
    <row r="117" spans="1:8" s="6" customFormat="1" ht="14.1" customHeight="1" x14ac:dyDescent="0.2">
      <c r="A117" s="72"/>
      <c r="B117" s="221"/>
      <c r="C117" s="218"/>
      <c r="D117" s="174"/>
      <c r="E117" s="174"/>
      <c r="F117" s="174"/>
      <c r="G117" s="153"/>
      <c r="H117" s="150"/>
    </row>
    <row r="118" spans="1:8" s="6" customFormat="1" ht="14.1" customHeight="1" thickBot="1" x14ac:dyDescent="0.25">
      <c r="A118" s="71"/>
      <c r="B118" s="222"/>
      <c r="C118" s="223"/>
      <c r="D118" s="175"/>
      <c r="E118" s="175"/>
      <c r="F118" s="175"/>
      <c r="G118" s="154"/>
      <c r="H118" s="151"/>
    </row>
    <row r="119" spans="1:8" ht="14.1" customHeight="1" x14ac:dyDescent="0.2">
      <c r="A119" s="69"/>
      <c r="B119" s="224"/>
      <c r="C119" s="227"/>
      <c r="D119" s="173"/>
      <c r="E119" s="195"/>
      <c r="F119" s="195"/>
      <c r="G119" s="172">
        <f>D119-E119-F119</f>
        <v>0</v>
      </c>
      <c r="H119" s="149">
        <f t="shared" ref="H119" si="19">G119*$G$11</f>
        <v>0</v>
      </c>
    </row>
    <row r="120" spans="1:8" ht="14.1" customHeight="1" x14ac:dyDescent="0.2">
      <c r="A120" s="70"/>
      <c r="B120" s="225"/>
      <c r="C120" s="228"/>
      <c r="D120" s="174"/>
      <c r="E120" s="156"/>
      <c r="F120" s="156"/>
      <c r="G120" s="153"/>
      <c r="H120" s="150"/>
    </row>
    <row r="121" spans="1:8" s="6" customFormat="1" ht="14.1" customHeight="1" thickBot="1" x14ac:dyDescent="0.25">
      <c r="A121" s="71"/>
      <c r="B121" s="226"/>
      <c r="C121" s="229"/>
      <c r="D121" s="175"/>
      <c r="E121" s="157"/>
      <c r="F121" s="157"/>
      <c r="G121" s="154"/>
      <c r="H121" s="151"/>
    </row>
    <row r="122" spans="1:8" s="6" customFormat="1" ht="14.1" customHeight="1" x14ac:dyDescent="0.2">
      <c r="A122" s="69"/>
      <c r="B122" s="220"/>
      <c r="C122" s="217"/>
      <c r="D122" s="173"/>
      <c r="E122" s="173"/>
      <c r="F122" s="173"/>
      <c r="G122" s="172">
        <f>D122-E122-F122</f>
        <v>0</v>
      </c>
      <c r="H122" s="149">
        <f t="shared" ref="H122" si="20">G122*$G$11</f>
        <v>0</v>
      </c>
    </row>
    <row r="123" spans="1:8" s="6" customFormat="1" ht="14.1" customHeight="1" x14ac:dyDescent="0.2">
      <c r="A123" s="72"/>
      <c r="B123" s="221"/>
      <c r="C123" s="218"/>
      <c r="D123" s="174"/>
      <c r="E123" s="174"/>
      <c r="F123" s="174"/>
      <c r="G123" s="153"/>
      <c r="H123" s="150"/>
    </row>
    <row r="124" spans="1:8" s="6" customFormat="1" ht="14.1" customHeight="1" thickBot="1" x14ac:dyDescent="0.25">
      <c r="A124" s="71"/>
      <c r="B124" s="222"/>
      <c r="C124" s="223"/>
      <c r="D124" s="175"/>
      <c r="E124" s="175"/>
      <c r="F124" s="175"/>
      <c r="G124" s="154"/>
      <c r="H124" s="151"/>
    </row>
    <row r="125" spans="1:8" s="6" customFormat="1" ht="14.1" customHeight="1" x14ac:dyDescent="0.2">
      <c r="A125" s="69"/>
      <c r="B125" s="220"/>
      <c r="C125" s="217"/>
      <c r="D125" s="173"/>
      <c r="E125" s="173"/>
      <c r="F125" s="173"/>
      <c r="G125" s="172">
        <f>D125-E125-F125</f>
        <v>0</v>
      </c>
      <c r="H125" s="149">
        <f t="shared" ref="H125" si="21">G125*$G$11</f>
        <v>0</v>
      </c>
    </row>
    <row r="126" spans="1:8" s="6" customFormat="1" ht="14.1" customHeight="1" x14ac:dyDescent="0.2">
      <c r="A126" s="72"/>
      <c r="B126" s="221"/>
      <c r="C126" s="218"/>
      <c r="D126" s="174"/>
      <c r="E126" s="174"/>
      <c r="F126" s="174"/>
      <c r="G126" s="153"/>
      <c r="H126" s="150"/>
    </row>
    <row r="127" spans="1:8" s="6" customFormat="1" ht="14.1" customHeight="1" thickBot="1" x14ac:dyDescent="0.25">
      <c r="A127" s="71"/>
      <c r="B127" s="222"/>
      <c r="C127" s="223"/>
      <c r="D127" s="175"/>
      <c r="E127" s="175"/>
      <c r="F127" s="175"/>
      <c r="G127" s="154"/>
      <c r="H127" s="151"/>
    </row>
    <row r="128" spans="1:8" s="6" customFormat="1" ht="14.1" customHeight="1" x14ac:dyDescent="0.2">
      <c r="A128" s="69"/>
      <c r="B128" s="220"/>
      <c r="C128" s="217"/>
      <c r="D128" s="173"/>
      <c r="E128" s="173"/>
      <c r="F128" s="173"/>
      <c r="G128" s="172">
        <f>D128-E128-F128</f>
        <v>0</v>
      </c>
      <c r="H128" s="149">
        <f t="shared" ref="H128" si="22">G128*$G$11</f>
        <v>0</v>
      </c>
    </row>
    <row r="129" spans="1:8" s="6" customFormat="1" ht="14.1" customHeight="1" x14ac:dyDescent="0.2">
      <c r="A129" s="72"/>
      <c r="B129" s="221"/>
      <c r="C129" s="218"/>
      <c r="D129" s="174"/>
      <c r="E129" s="174"/>
      <c r="F129" s="174"/>
      <c r="G129" s="153"/>
      <c r="H129" s="150"/>
    </row>
    <row r="130" spans="1:8" s="6" customFormat="1" ht="14.1" customHeight="1" thickBot="1" x14ac:dyDescent="0.25">
      <c r="A130" s="71"/>
      <c r="B130" s="222"/>
      <c r="C130" s="223"/>
      <c r="D130" s="175"/>
      <c r="E130" s="175"/>
      <c r="F130" s="175"/>
      <c r="G130" s="154"/>
      <c r="H130" s="151"/>
    </row>
    <row r="131" spans="1:8" s="6" customFormat="1" ht="14.1" customHeight="1" x14ac:dyDescent="0.2">
      <c r="A131" s="69"/>
      <c r="B131" s="220"/>
      <c r="C131" s="217"/>
      <c r="D131" s="173"/>
      <c r="E131" s="173"/>
      <c r="F131" s="173"/>
      <c r="G131" s="172">
        <f>D131-E131-F131</f>
        <v>0</v>
      </c>
      <c r="H131" s="149">
        <f t="shared" ref="H131" si="23">G131*$G$11</f>
        <v>0</v>
      </c>
    </row>
    <row r="132" spans="1:8" s="6" customFormat="1" ht="14.1" customHeight="1" x14ac:dyDescent="0.2">
      <c r="A132" s="72"/>
      <c r="B132" s="221"/>
      <c r="C132" s="218"/>
      <c r="D132" s="174"/>
      <c r="E132" s="174"/>
      <c r="F132" s="174"/>
      <c r="G132" s="153"/>
      <c r="H132" s="150"/>
    </row>
    <row r="133" spans="1:8" s="6" customFormat="1" ht="14.1" customHeight="1" thickBot="1" x14ac:dyDescent="0.25">
      <c r="A133" s="71"/>
      <c r="B133" s="222"/>
      <c r="C133" s="223"/>
      <c r="D133" s="175"/>
      <c r="E133" s="175"/>
      <c r="F133" s="175"/>
      <c r="G133" s="154"/>
      <c r="H133" s="151"/>
    </row>
    <row r="134" spans="1:8" s="6" customFormat="1" ht="14.1" customHeight="1" x14ac:dyDescent="0.2">
      <c r="A134" s="69"/>
      <c r="B134" s="214"/>
      <c r="C134" s="217"/>
      <c r="D134" s="173"/>
      <c r="E134" s="173"/>
      <c r="F134" s="173"/>
      <c r="G134" s="172">
        <f>D134-E134-F134</f>
        <v>0</v>
      </c>
      <c r="H134" s="149">
        <f t="shared" ref="H134" si="24">G134*$G$11</f>
        <v>0</v>
      </c>
    </row>
    <row r="135" spans="1:8" s="6" customFormat="1" ht="14.1" customHeight="1" x14ac:dyDescent="0.2">
      <c r="A135" s="76"/>
      <c r="B135" s="215"/>
      <c r="C135" s="218"/>
      <c r="D135" s="174"/>
      <c r="E135" s="174"/>
      <c r="F135" s="174"/>
      <c r="G135" s="153"/>
      <c r="H135" s="150"/>
    </row>
    <row r="136" spans="1:8" s="6" customFormat="1" ht="14.1" customHeight="1" thickBot="1" x14ac:dyDescent="0.25">
      <c r="A136" s="74"/>
      <c r="B136" s="216"/>
      <c r="C136" s="219"/>
      <c r="D136" s="185"/>
      <c r="E136" s="185"/>
      <c r="F136" s="185"/>
      <c r="G136" s="186"/>
      <c r="H136" s="183"/>
    </row>
    <row r="137" spans="1:8" s="6" customFormat="1" ht="24.95" customHeight="1" thickTop="1" thickBot="1" x14ac:dyDescent="0.25">
      <c r="A137" s="7"/>
      <c r="B137" s="8"/>
      <c r="C137" s="41" t="s">
        <v>16</v>
      </c>
      <c r="D137" s="85">
        <f>SUM(D104:D136)</f>
        <v>0</v>
      </c>
      <c r="E137" s="85">
        <f>SUM(E104:E136)</f>
        <v>0</v>
      </c>
      <c r="F137" s="85">
        <f>SUM(F104:F136)</f>
        <v>0</v>
      </c>
      <c r="G137" s="86">
        <f>SUM(G104:G136)</f>
        <v>0</v>
      </c>
      <c r="H137" s="40">
        <f>SUM(H104:H136)</f>
        <v>0</v>
      </c>
    </row>
    <row r="138" spans="1:8" s="6" customFormat="1" ht="9.75" customHeight="1" x14ac:dyDescent="0.25">
      <c r="A138" s="16"/>
      <c r="B138" s="16"/>
      <c r="C138" s="17"/>
      <c r="D138" s="18"/>
      <c r="E138" s="18"/>
      <c r="F138" s="19"/>
      <c r="G138" s="16"/>
      <c r="H138" s="20"/>
    </row>
    <row r="139" spans="1:8" s="6" customFormat="1" ht="20.25" customHeight="1" x14ac:dyDescent="0.2">
      <c r="A139" s="184" t="s">
        <v>30</v>
      </c>
      <c r="B139" s="184"/>
      <c r="C139" s="184"/>
      <c r="D139" s="184"/>
      <c r="E139" s="184"/>
      <c r="F139" s="184"/>
      <c r="G139" s="184"/>
      <c r="H139" s="184"/>
    </row>
    <row r="140" spans="1:8" s="6" customFormat="1" ht="24" customHeight="1" x14ac:dyDescent="0.25">
      <c r="A140" s="57" t="s">
        <v>81</v>
      </c>
      <c r="B140" s="187">
        <f>$B$44</f>
        <v>0</v>
      </c>
      <c r="C140" s="187"/>
      <c r="D140" s="187"/>
      <c r="E140" s="21" t="s">
        <v>8</v>
      </c>
      <c r="F140" s="189">
        <f>$F$44</f>
        <v>0</v>
      </c>
      <c r="G140" s="189"/>
      <c r="H140" s="189"/>
    </row>
    <row r="141" spans="1:8" s="6" customFormat="1" ht="30" customHeight="1" x14ac:dyDescent="0.25">
      <c r="A141" s="58" t="s">
        <v>82</v>
      </c>
      <c r="B141" s="190"/>
      <c r="C141" s="190"/>
      <c r="D141" s="190"/>
      <c r="E141" s="21" t="s">
        <v>7</v>
      </c>
      <c r="F141" s="191"/>
      <c r="G141" s="191"/>
      <c r="H141" s="191"/>
    </row>
    <row r="142" spans="1:8" s="6" customFormat="1" ht="18.75" customHeight="1" x14ac:dyDescent="0.25">
      <c r="A142" s="23"/>
      <c r="B142" s="33"/>
      <c r="C142" s="33"/>
      <c r="D142" s="33"/>
      <c r="E142" s="21"/>
      <c r="F142" s="25"/>
      <c r="G142" s="25"/>
      <c r="H142" s="25"/>
    </row>
    <row r="143" spans="1:8" s="6" customFormat="1" ht="15.2" customHeight="1" x14ac:dyDescent="0.25">
      <c r="A143" s="188" t="s">
        <v>31</v>
      </c>
      <c r="B143" s="188"/>
      <c r="C143" s="188"/>
      <c r="D143" s="188"/>
      <c r="E143" s="188"/>
      <c r="F143" s="188"/>
      <c r="G143" s="182" t="s">
        <v>90</v>
      </c>
      <c r="H143" s="182"/>
    </row>
    <row r="144" spans="1:8" s="6" customFormat="1" ht="15.2" customHeight="1" x14ac:dyDescent="0.25">
      <c r="A144" s="34" t="s">
        <v>50</v>
      </c>
      <c r="B144" s="34"/>
      <c r="C144" s="34"/>
      <c r="D144" s="34"/>
      <c r="E144" s="34"/>
      <c r="F144" s="34"/>
      <c r="G144" s="35"/>
      <c r="H144" s="35"/>
    </row>
    <row r="145" spans="1:8" ht="18" x14ac:dyDescent="0.25">
      <c r="A145" s="171" t="s">
        <v>37</v>
      </c>
      <c r="B145" s="171"/>
      <c r="C145" s="171"/>
      <c r="D145" s="171"/>
      <c r="E145" s="171"/>
      <c r="F145" s="171"/>
      <c r="G145" s="171"/>
      <c r="H145" s="171"/>
    </row>
    <row r="146" spans="1:8" x14ac:dyDescent="0.2">
      <c r="A146" s="50"/>
      <c r="B146" s="50"/>
      <c r="C146" s="50"/>
      <c r="D146" s="50"/>
      <c r="E146" s="50"/>
      <c r="F146" s="50"/>
      <c r="G146" s="50"/>
      <c r="H146" s="51" t="s">
        <v>33</v>
      </c>
    </row>
    <row r="147" spans="1:8" s="6" customFormat="1" ht="20.100000000000001" customHeight="1" thickBot="1" x14ac:dyDescent="0.3">
      <c r="A147" s="46" t="s">
        <v>3</v>
      </c>
      <c r="B147" s="159">
        <f>$B$5</f>
        <v>0</v>
      </c>
      <c r="C147" s="159"/>
      <c r="D147" s="159"/>
      <c r="E147" s="46" t="s">
        <v>35</v>
      </c>
      <c r="F147" s="63" t="str">
        <f>$D$11</f>
        <v>June</v>
      </c>
      <c r="G147" s="64">
        <f>E11</f>
        <v>0</v>
      </c>
      <c r="H147" s="62"/>
    </row>
    <row r="148" spans="1:8" s="6" customFormat="1" ht="9.9499999999999993" customHeight="1" x14ac:dyDescent="0.2">
      <c r="A148" s="47"/>
      <c r="B148" s="52"/>
      <c r="C148" s="52"/>
      <c r="D148" s="52"/>
      <c r="E148" s="47"/>
      <c r="F148" s="52"/>
      <c r="G148" s="52"/>
      <c r="H148" s="52"/>
    </row>
    <row r="149" spans="1:8" s="6" customFormat="1" ht="15.2" customHeight="1" x14ac:dyDescent="0.25">
      <c r="A149" s="158" t="s">
        <v>36</v>
      </c>
      <c r="B149" s="158"/>
      <c r="C149" s="158"/>
      <c r="D149" s="158"/>
      <c r="E149" s="158"/>
      <c r="F149" s="158"/>
      <c r="G149" s="52"/>
      <c r="H149" s="52"/>
    </row>
    <row r="150" spans="1:8" ht="12.95" customHeight="1" x14ac:dyDescent="0.2">
      <c r="A150" s="50"/>
      <c r="B150" s="50"/>
      <c r="C150" s="50"/>
      <c r="D150" s="50"/>
      <c r="E150" s="50"/>
      <c r="F150" s="50"/>
      <c r="G150" s="50"/>
      <c r="H150" s="50"/>
    </row>
    <row r="151" spans="1:8" ht="66" customHeight="1" thickBot="1" x14ac:dyDescent="0.25">
      <c r="A151" s="53" t="s">
        <v>10</v>
      </c>
      <c r="B151" s="54" t="s">
        <v>21</v>
      </c>
      <c r="C151" s="55" t="s">
        <v>11</v>
      </c>
      <c r="D151" s="55" t="s">
        <v>40</v>
      </c>
      <c r="E151" s="56" t="s">
        <v>41</v>
      </c>
      <c r="F151" s="56" t="s">
        <v>42</v>
      </c>
      <c r="G151" s="56" t="s">
        <v>43</v>
      </c>
      <c r="H151" s="5" t="s">
        <v>89</v>
      </c>
    </row>
    <row r="152" spans="1:8" ht="14.1" customHeight="1" x14ac:dyDescent="0.2">
      <c r="A152" s="69"/>
      <c r="B152" s="230"/>
      <c r="C152" s="231"/>
      <c r="D152" s="155"/>
      <c r="E152" s="155"/>
      <c r="F152" s="155"/>
      <c r="G152" s="152">
        <f>D152-E152-F152</f>
        <v>0</v>
      </c>
      <c r="H152" s="149">
        <f>G152*$G$11</f>
        <v>0</v>
      </c>
    </row>
    <row r="153" spans="1:8" ht="14.1" customHeight="1" x14ac:dyDescent="0.2">
      <c r="A153" s="70"/>
      <c r="B153" s="225"/>
      <c r="C153" s="228"/>
      <c r="D153" s="156"/>
      <c r="E153" s="156"/>
      <c r="F153" s="156"/>
      <c r="G153" s="153"/>
      <c r="H153" s="150"/>
    </row>
    <row r="154" spans="1:8" s="6" customFormat="1" ht="14.1" customHeight="1" thickBot="1" x14ac:dyDescent="0.25">
      <c r="A154" s="71"/>
      <c r="B154" s="226"/>
      <c r="C154" s="229"/>
      <c r="D154" s="157"/>
      <c r="E154" s="157"/>
      <c r="F154" s="157"/>
      <c r="G154" s="154"/>
      <c r="H154" s="151"/>
    </row>
    <row r="155" spans="1:8" s="6" customFormat="1" ht="14.1" customHeight="1" x14ac:dyDescent="0.2">
      <c r="A155" s="69"/>
      <c r="B155" s="220"/>
      <c r="C155" s="217"/>
      <c r="D155" s="173"/>
      <c r="E155" s="173"/>
      <c r="F155" s="173"/>
      <c r="G155" s="172">
        <f>D155-E155-F155</f>
        <v>0</v>
      </c>
      <c r="H155" s="149">
        <f t="shared" ref="H155" si="25">G155*$G$11</f>
        <v>0</v>
      </c>
    </row>
    <row r="156" spans="1:8" s="6" customFormat="1" ht="14.1" customHeight="1" x14ac:dyDescent="0.2">
      <c r="A156" s="72"/>
      <c r="B156" s="221"/>
      <c r="C156" s="218"/>
      <c r="D156" s="174"/>
      <c r="E156" s="174"/>
      <c r="F156" s="174"/>
      <c r="G156" s="153"/>
      <c r="H156" s="150"/>
    </row>
    <row r="157" spans="1:8" s="6" customFormat="1" ht="14.1" customHeight="1" thickBot="1" x14ac:dyDescent="0.25">
      <c r="A157" s="71"/>
      <c r="B157" s="222"/>
      <c r="C157" s="223"/>
      <c r="D157" s="175"/>
      <c r="E157" s="175"/>
      <c r="F157" s="175"/>
      <c r="G157" s="154"/>
      <c r="H157" s="151"/>
    </row>
    <row r="158" spans="1:8" s="6" customFormat="1" ht="14.1" customHeight="1" x14ac:dyDescent="0.2">
      <c r="A158" s="69"/>
      <c r="B158" s="220"/>
      <c r="C158" s="217"/>
      <c r="D158" s="173"/>
      <c r="E158" s="173"/>
      <c r="F158" s="173"/>
      <c r="G158" s="172">
        <f>D158-E158-F158</f>
        <v>0</v>
      </c>
      <c r="H158" s="149">
        <f t="shared" ref="H158" si="26">G158*$G$11</f>
        <v>0</v>
      </c>
    </row>
    <row r="159" spans="1:8" s="6" customFormat="1" ht="14.1" customHeight="1" x14ac:dyDescent="0.2">
      <c r="A159" s="72"/>
      <c r="B159" s="221"/>
      <c r="C159" s="218"/>
      <c r="D159" s="174"/>
      <c r="E159" s="174"/>
      <c r="F159" s="174"/>
      <c r="G159" s="153"/>
      <c r="H159" s="150"/>
    </row>
    <row r="160" spans="1:8" s="6" customFormat="1" ht="14.1" customHeight="1" thickBot="1" x14ac:dyDescent="0.25">
      <c r="A160" s="71"/>
      <c r="B160" s="222"/>
      <c r="C160" s="223"/>
      <c r="D160" s="175"/>
      <c r="E160" s="175"/>
      <c r="F160" s="175"/>
      <c r="G160" s="154"/>
      <c r="H160" s="151"/>
    </row>
    <row r="161" spans="1:8" s="6" customFormat="1" ht="14.1" customHeight="1" x14ac:dyDescent="0.2">
      <c r="A161" s="69"/>
      <c r="B161" s="220"/>
      <c r="C161" s="217"/>
      <c r="D161" s="173"/>
      <c r="E161" s="173"/>
      <c r="F161" s="173"/>
      <c r="G161" s="172">
        <f>D161-E161-F161</f>
        <v>0</v>
      </c>
      <c r="H161" s="149">
        <f t="shared" ref="H161" si="27">G161*$G$11</f>
        <v>0</v>
      </c>
    </row>
    <row r="162" spans="1:8" s="6" customFormat="1" ht="14.1" customHeight="1" x14ac:dyDescent="0.2">
      <c r="A162" s="72"/>
      <c r="B162" s="221"/>
      <c r="C162" s="218"/>
      <c r="D162" s="174"/>
      <c r="E162" s="174"/>
      <c r="F162" s="174"/>
      <c r="G162" s="153"/>
      <c r="H162" s="150"/>
    </row>
    <row r="163" spans="1:8" s="6" customFormat="1" ht="14.1" customHeight="1" thickBot="1" x14ac:dyDescent="0.25">
      <c r="A163" s="71"/>
      <c r="B163" s="222"/>
      <c r="C163" s="223"/>
      <c r="D163" s="175"/>
      <c r="E163" s="175"/>
      <c r="F163" s="175"/>
      <c r="G163" s="154"/>
      <c r="H163" s="151"/>
    </row>
    <row r="164" spans="1:8" s="6" customFormat="1" ht="14.1" customHeight="1" x14ac:dyDescent="0.2">
      <c r="A164" s="69"/>
      <c r="B164" s="220"/>
      <c r="C164" s="217"/>
      <c r="D164" s="173"/>
      <c r="E164" s="173"/>
      <c r="F164" s="173"/>
      <c r="G164" s="172">
        <f>D164-E164-F164</f>
        <v>0</v>
      </c>
      <c r="H164" s="149">
        <f t="shared" ref="H164" si="28">G164*$G$11</f>
        <v>0</v>
      </c>
    </row>
    <row r="165" spans="1:8" s="6" customFormat="1" ht="14.1" customHeight="1" x14ac:dyDescent="0.2">
      <c r="A165" s="72"/>
      <c r="B165" s="221"/>
      <c r="C165" s="218"/>
      <c r="D165" s="174"/>
      <c r="E165" s="174"/>
      <c r="F165" s="174"/>
      <c r="G165" s="153"/>
      <c r="H165" s="150"/>
    </row>
    <row r="166" spans="1:8" s="6" customFormat="1" ht="14.1" customHeight="1" thickBot="1" x14ac:dyDescent="0.25">
      <c r="A166" s="71"/>
      <c r="B166" s="222"/>
      <c r="C166" s="223"/>
      <c r="D166" s="175"/>
      <c r="E166" s="175"/>
      <c r="F166" s="175"/>
      <c r="G166" s="154"/>
      <c r="H166" s="151"/>
    </row>
    <row r="167" spans="1:8" ht="14.1" customHeight="1" x14ac:dyDescent="0.2">
      <c r="A167" s="69"/>
      <c r="B167" s="224"/>
      <c r="C167" s="227"/>
      <c r="D167" s="173"/>
      <c r="E167" s="195"/>
      <c r="F167" s="195"/>
      <c r="G167" s="172">
        <f>D167-E167-F167</f>
        <v>0</v>
      </c>
      <c r="H167" s="149">
        <f t="shared" ref="H167" si="29">G167*$G$11</f>
        <v>0</v>
      </c>
    </row>
    <row r="168" spans="1:8" ht="14.1" customHeight="1" x14ac:dyDescent="0.2">
      <c r="A168" s="70"/>
      <c r="B168" s="225"/>
      <c r="C168" s="228"/>
      <c r="D168" s="174"/>
      <c r="E168" s="156"/>
      <c r="F168" s="156"/>
      <c r="G168" s="153"/>
      <c r="H168" s="150"/>
    </row>
    <row r="169" spans="1:8" s="6" customFormat="1" ht="14.1" customHeight="1" thickBot="1" x14ac:dyDescent="0.25">
      <c r="A169" s="71"/>
      <c r="B169" s="226"/>
      <c r="C169" s="229"/>
      <c r="D169" s="175"/>
      <c r="E169" s="157"/>
      <c r="F169" s="157"/>
      <c r="G169" s="154"/>
      <c r="H169" s="151"/>
    </row>
    <row r="170" spans="1:8" s="6" customFormat="1" ht="14.1" customHeight="1" x14ac:dyDescent="0.2">
      <c r="A170" s="69"/>
      <c r="B170" s="220"/>
      <c r="C170" s="217"/>
      <c r="D170" s="173"/>
      <c r="E170" s="173"/>
      <c r="F170" s="173"/>
      <c r="G170" s="172">
        <f>D170-E170-F170</f>
        <v>0</v>
      </c>
      <c r="H170" s="149">
        <f t="shared" ref="H170" si="30">G170*$G$11</f>
        <v>0</v>
      </c>
    </row>
    <row r="171" spans="1:8" s="6" customFormat="1" ht="14.1" customHeight="1" x14ac:dyDescent="0.2">
      <c r="A171" s="72"/>
      <c r="B171" s="221"/>
      <c r="C171" s="218"/>
      <c r="D171" s="174"/>
      <c r="E171" s="174"/>
      <c r="F171" s="174"/>
      <c r="G171" s="153"/>
      <c r="H171" s="150"/>
    </row>
    <row r="172" spans="1:8" s="6" customFormat="1" ht="14.1" customHeight="1" thickBot="1" x14ac:dyDescent="0.25">
      <c r="A172" s="71"/>
      <c r="B172" s="222"/>
      <c r="C172" s="223"/>
      <c r="D172" s="175"/>
      <c r="E172" s="175"/>
      <c r="F172" s="175"/>
      <c r="G172" s="154"/>
      <c r="H172" s="151"/>
    </row>
    <row r="173" spans="1:8" s="6" customFormat="1" ht="14.1" customHeight="1" x14ac:dyDescent="0.2">
      <c r="A173" s="69"/>
      <c r="B173" s="220"/>
      <c r="C173" s="217"/>
      <c r="D173" s="173"/>
      <c r="E173" s="173"/>
      <c r="F173" s="173"/>
      <c r="G173" s="172">
        <f>D173-E173-F173</f>
        <v>0</v>
      </c>
      <c r="H173" s="149">
        <f t="shared" ref="H173" si="31">G173*$G$11</f>
        <v>0</v>
      </c>
    </row>
    <row r="174" spans="1:8" s="6" customFormat="1" ht="14.1" customHeight="1" x14ac:dyDescent="0.2">
      <c r="A174" s="72"/>
      <c r="B174" s="221"/>
      <c r="C174" s="218"/>
      <c r="D174" s="174"/>
      <c r="E174" s="174"/>
      <c r="F174" s="174"/>
      <c r="G174" s="153"/>
      <c r="H174" s="150"/>
    </row>
    <row r="175" spans="1:8" s="6" customFormat="1" ht="14.1" customHeight="1" thickBot="1" x14ac:dyDescent="0.25">
      <c r="A175" s="71"/>
      <c r="B175" s="222"/>
      <c r="C175" s="223"/>
      <c r="D175" s="175"/>
      <c r="E175" s="175"/>
      <c r="F175" s="175"/>
      <c r="G175" s="154"/>
      <c r="H175" s="151"/>
    </row>
    <row r="176" spans="1:8" s="6" customFormat="1" ht="14.1" customHeight="1" x14ac:dyDescent="0.2">
      <c r="A176" s="69"/>
      <c r="B176" s="220"/>
      <c r="C176" s="217"/>
      <c r="D176" s="173"/>
      <c r="E176" s="173"/>
      <c r="F176" s="173"/>
      <c r="G176" s="172">
        <f>D176-E176-F176</f>
        <v>0</v>
      </c>
      <c r="H176" s="149">
        <f t="shared" ref="H176" si="32">G176*$G$11</f>
        <v>0</v>
      </c>
    </row>
    <row r="177" spans="1:8" s="6" customFormat="1" ht="14.1" customHeight="1" x14ac:dyDescent="0.2">
      <c r="A177" s="72"/>
      <c r="B177" s="221"/>
      <c r="C177" s="218"/>
      <c r="D177" s="174"/>
      <c r="E177" s="174"/>
      <c r="F177" s="174"/>
      <c r="G177" s="153"/>
      <c r="H177" s="150"/>
    </row>
    <row r="178" spans="1:8" s="6" customFormat="1" ht="14.1" customHeight="1" thickBot="1" x14ac:dyDescent="0.25">
      <c r="A178" s="71"/>
      <c r="B178" s="222"/>
      <c r="C178" s="223"/>
      <c r="D178" s="175"/>
      <c r="E178" s="175"/>
      <c r="F178" s="175"/>
      <c r="G178" s="154"/>
      <c r="H178" s="151"/>
    </row>
    <row r="179" spans="1:8" s="6" customFormat="1" ht="14.1" customHeight="1" x14ac:dyDescent="0.2">
      <c r="A179" s="69"/>
      <c r="B179" s="220"/>
      <c r="C179" s="217"/>
      <c r="D179" s="173"/>
      <c r="E179" s="173"/>
      <c r="F179" s="173"/>
      <c r="G179" s="172">
        <f>D179-E179-F179</f>
        <v>0</v>
      </c>
      <c r="H179" s="149">
        <f t="shared" ref="H179" si="33">G179*$G$11</f>
        <v>0</v>
      </c>
    </row>
    <row r="180" spans="1:8" s="6" customFormat="1" ht="14.1" customHeight="1" x14ac:dyDescent="0.2">
      <c r="A180" s="72"/>
      <c r="B180" s="221"/>
      <c r="C180" s="218"/>
      <c r="D180" s="174"/>
      <c r="E180" s="174"/>
      <c r="F180" s="174"/>
      <c r="G180" s="153"/>
      <c r="H180" s="150"/>
    </row>
    <row r="181" spans="1:8" s="6" customFormat="1" ht="14.1" customHeight="1" thickBot="1" x14ac:dyDescent="0.25">
      <c r="A181" s="71"/>
      <c r="B181" s="222"/>
      <c r="C181" s="223"/>
      <c r="D181" s="175"/>
      <c r="E181" s="175"/>
      <c r="F181" s="175"/>
      <c r="G181" s="154"/>
      <c r="H181" s="151"/>
    </row>
    <row r="182" spans="1:8" s="6" customFormat="1" ht="14.1" customHeight="1" x14ac:dyDescent="0.2">
      <c r="A182" s="69"/>
      <c r="B182" s="214"/>
      <c r="C182" s="217"/>
      <c r="D182" s="173"/>
      <c r="E182" s="173"/>
      <c r="F182" s="173"/>
      <c r="G182" s="172">
        <f>D182-E182-F182</f>
        <v>0</v>
      </c>
      <c r="H182" s="149">
        <f t="shared" ref="H182" si="34">G182*$G$11</f>
        <v>0</v>
      </c>
    </row>
    <row r="183" spans="1:8" s="6" customFormat="1" ht="14.1" customHeight="1" x14ac:dyDescent="0.2">
      <c r="A183" s="76"/>
      <c r="B183" s="215"/>
      <c r="C183" s="218"/>
      <c r="D183" s="174"/>
      <c r="E183" s="174"/>
      <c r="F183" s="174"/>
      <c r="G183" s="153"/>
      <c r="H183" s="150"/>
    </row>
    <row r="184" spans="1:8" s="6" customFormat="1" ht="14.1" customHeight="1" thickBot="1" x14ac:dyDescent="0.25">
      <c r="A184" s="74"/>
      <c r="B184" s="216"/>
      <c r="C184" s="219"/>
      <c r="D184" s="185"/>
      <c r="E184" s="185"/>
      <c r="F184" s="185"/>
      <c r="G184" s="186"/>
      <c r="H184" s="183"/>
    </row>
    <row r="185" spans="1:8" s="6" customFormat="1" ht="24.95" customHeight="1" thickTop="1" thickBot="1" x14ac:dyDescent="0.25">
      <c r="A185" s="7"/>
      <c r="B185" s="8"/>
      <c r="C185" s="41" t="s">
        <v>16</v>
      </c>
      <c r="D185" s="85">
        <f>SUM(D152:D184)</f>
        <v>0</v>
      </c>
      <c r="E185" s="85">
        <f>SUM(E152:E184)</f>
        <v>0</v>
      </c>
      <c r="F185" s="85">
        <f>SUM(F152:F184)</f>
        <v>0</v>
      </c>
      <c r="G185" s="86">
        <f>SUM(G152:G184)</f>
        <v>0</v>
      </c>
      <c r="H185" s="40">
        <f>SUM(H152:H184)</f>
        <v>0</v>
      </c>
    </row>
    <row r="186" spans="1:8" s="6" customFormat="1" ht="9.75" customHeight="1" x14ac:dyDescent="0.25">
      <c r="A186" s="16"/>
      <c r="B186" s="16"/>
      <c r="C186" s="17"/>
      <c r="D186" s="18"/>
      <c r="E186" s="18"/>
      <c r="F186" s="19"/>
      <c r="G186" s="16"/>
      <c r="H186" s="20"/>
    </row>
    <row r="187" spans="1:8" s="6" customFormat="1" ht="20.25" customHeight="1" x14ac:dyDescent="0.2">
      <c r="A187" s="184" t="s">
        <v>30</v>
      </c>
      <c r="B187" s="184"/>
      <c r="C187" s="184"/>
      <c r="D187" s="184"/>
      <c r="E187" s="184"/>
      <c r="F187" s="184"/>
      <c r="G187" s="184"/>
      <c r="H187" s="184"/>
    </row>
    <row r="188" spans="1:8" s="6" customFormat="1" ht="24" customHeight="1" x14ac:dyDescent="0.25">
      <c r="A188" s="57" t="s">
        <v>81</v>
      </c>
      <c r="B188" s="187">
        <f>$B$44</f>
        <v>0</v>
      </c>
      <c r="C188" s="187"/>
      <c r="D188" s="187"/>
      <c r="E188" s="21" t="s">
        <v>8</v>
      </c>
      <c r="F188" s="189">
        <f>$F$44</f>
        <v>0</v>
      </c>
      <c r="G188" s="189"/>
      <c r="H188" s="189"/>
    </row>
    <row r="189" spans="1:8" s="6" customFormat="1" ht="30" customHeight="1" x14ac:dyDescent="0.25">
      <c r="A189" s="58" t="s">
        <v>82</v>
      </c>
      <c r="B189" s="190"/>
      <c r="C189" s="190"/>
      <c r="D189" s="190"/>
      <c r="E189" s="21" t="s">
        <v>7</v>
      </c>
      <c r="F189" s="191"/>
      <c r="G189" s="191"/>
      <c r="H189" s="191"/>
    </row>
    <row r="190" spans="1:8" s="6" customFormat="1" ht="18.75" customHeight="1" x14ac:dyDescent="0.25">
      <c r="A190" s="23"/>
      <c r="B190" s="33"/>
      <c r="C190" s="33"/>
      <c r="D190" s="33"/>
      <c r="E190" s="21"/>
      <c r="F190" s="25"/>
      <c r="G190" s="25"/>
      <c r="H190" s="25"/>
    </row>
    <row r="191" spans="1:8" s="6" customFormat="1" ht="15.2" customHeight="1" x14ac:dyDescent="0.25">
      <c r="A191" s="188" t="s">
        <v>31</v>
      </c>
      <c r="B191" s="188"/>
      <c r="C191" s="188"/>
      <c r="D191" s="188"/>
      <c r="E191" s="188"/>
      <c r="F191" s="188"/>
      <c r="G191" s="182" t="s">
        <v>90</v>
      </c>
      <c r="H191" s="182"/>
    </row>
    <row r="192" spans="1:8" s="6" customFormat="1" ht="15.2" customHeight="1" x14ac:dyDescent="0.25">
      <c r="A192" s="34" t="s">
        <v>50</v>
      </c>
      <c r="B192" s="34"/>
      <c r="C192" s="34"/>
      <c r="D192" s="34"/>
      <c r="E192" s="34"/>
      <c r="F192" s="34"/>
      <c r="G192" s="35"/>
      <c r="H192" s="35"/>
    </row>
    <row r="193" spans="1:8" ht="18" x14ac:dyDescent="0.25">
      <c r="A193" s="171" t="s">
        <v>37</v>
      </c>
      <c r="B193" s="171"/>
      <c r="C193" s="171"/>
      <c r="D193" s="171"/>
      <c r="E193" s="171"/>
      <c r="F193" s="171"/>
      <c r="G193" s="171"/>
      <c r="H193" s="171"/>
    </row>
    <row r="194" spans="1:8" x14ac:dyDescent="0.2">
      <c r="A194" s="50"/>
      <c r="B194" s="50"/>
      <c r="C194" s="50"/>
      <c r="D194" s="50"/>
      <c r="E194" s="50"/>
      <c r="F194" s="50"/>
      <c r="G194" s="50"/>
      <c r="H194" s="51" t="s">
        <v>33</v>
      </c>
    </row>
    <row r="195" spans="1:8" s="6" customFormat="1" ht="20.100000000000001" customHeight="1" thickBot="1" x14ac:dyDescent="0.3">
      <c r="A195" s="46" t="s">
        <v>3</v>
      </c>
      <c r="B195" s="159">
        <f>$B$5</f>
        <v>0</v>
      </c>
      <c r="C195" s="159"/>
      <c r="D195" s="159"/>
      <c r="E195" s="46" t="s">
        <v>35</v>
      </c>
      <c r="F195" s="63" t="str">
        <f>$D$11</f>
        <v>June</v>
      </c>
      <c r="G195" s="64">
        <f>E11</f>
        <v>0</v>
      </c>
      <c r="H195" s="62"/>
    </row>
    <row r="196" spans="1:8" s="6" customFormat="1" ht="9.9499999999999993" customHeight="1" x14ac:dyDescent="0.2">
      <c r="A196" s="47"/>
      <c r="B196" s="52"/>
      <c r="C196" s="52"/>
      <c r="D196" s="52"/>
      <c r="E196" s="47"/>
      <c r="F196" s="52"/>
      <c r="G196" s="52"/>
      <c r="H196" s="52"/>
    </row>
    <row r="197" spans="1:8" s="6" customFormat="1" ht="15.2" customHeight="1" x14ac:dyDescent="0.25">
      <c r="A197" s="158" t="s">
        <v>36</v>
      </c>
      <c r="B197" s="158"/>
      <c r="C197" s="158"/>
      <c r="D197" s="158"/>
      <c r="E197" s="158"/>
      <c r="F197" s="158"/>
      <c r="G197" s="52"/>
      <c r="H197" s="52"/>
    </row>
    <row r="198" spans="1:8" ht="12.95" customHeight="1" x14ac:dyDescent="0.2">
      <c r="A198" s="50"/>
      <c r="B198" s="50"/>
      <c r="C198" s="50"/>
      <c r="D198" s="50"/>
      <c r="E198" s="50"/>
      <c r="F198" s="50"/>
      <c r="G198" s="50"/>
      <c r="H198" s="50"/>
    </row>
    <row r="199" spans="1:8" ht="66" customHeight="1" thickBot="1" x14ac:dyDescent="0.25">
      <c r="A199" s="53" t="s">
        <v>10</v>
      </c>
      <c r="B199" s="54" t="s">
        <v>21</v>
      </c>
      <c r="C199" s="55" t="s">
        <v>11</v>
      </c>
      <c r="D199" s="55" t="s">
        <v>40</v>
      </c>
      <c r="E199" s="56" t="s">
        <v>41</v>
      </c>
      <c r="F199" s="56" t="s">
        <v>42</v>
      </c>
      <c r="G199" s="56" t="s">
        <v>43</v>
      </c>
      <c r="H199" s="5" t="s">
        <v>89</v>
      </c>
    </row>
    <row r="200" spans="1:8" ht="14.1" customHeight="1" x14ac:dyDescent="0.2">
      <c r="A200" s="69"/>
      <c r="B200" s="230"/>
      <c r="C200" s="231"/>
      <c r="D200" s="155"/>
      <c r="E200" s="155"/>
      <c r="F200" s="155"/>
      <c r="G200" s="152">
        <f>D200-E200-F200</f>
        <v>0</v>
      </c>
      <c r="H200" s="149">
        <f>G200*$G$11</f>
        <v>0</v>
      </c>
    </row>
    <row r="201" spans="1:8" ht="14.1" customHeight="1" x14ac:dyDescent="0.2">
      <c r="A201" s="70"/>
      <c r="B201" s="225"/>
      <c r="C201" s="228"/>
      <c r="D201" s="156"/>
      <c r="E201" s="156"/>
      <c r="F201" s="156"/>
      <c r="G201" s="153"/>
      <c r="H201" s="150"/>
    </row>
    <row r="202" spans="1:8" s="6" customFormat="1" ht="14.1" customHeight="1" thickBot="1" x14ac:dyDescent="0.25">
      <c r="A202" s="71"/>
      <c r="B202" s="226"/>
      <c r="C202" s="229"/>
      <c r="D202" s="157"/>
      <c r="E202" s="157"/>
      <c r="F202" s="157"/>
      <c r="G202" s="154"/>
      <c r="H202" s="151"/>
    </row>
    <row r="203" spans="1:8" s="6" customFormat="1" ht="14.1" customHeight="1" x14ac:dyDescent="0.2">
      <c r="A203" s="69"/>
      <c r="B203" s="220"/>
      <c r="C203" s="217"/>
      <c r="D203" s="173"/>
      <c r="E203" s="173"/>
      <c r="F203" s="173"/>
      <c r="G203" s="172">
        <f>D203-E203-F203</f>
        <v>0</v>
      </c>
      <c r="H203" s="149">
        <f t="shared" ref="H203" si="35">G203*$G$11</f>
        <v>0</v>
      </c>
    </row>
    <row r="204" spans="1:8" s="6" customFormat="1" ht="14.1" customHeight="1" x14ac:dyDescent="0.2">
      <c r="A204" s="72"/>
      <c r="B204" s="221"/>
      <c r="C204" s="218"/>
      <c r="D204" s="174"/>
      <c r="E204" s="174"/>
      <c r="F204" s="174"/>
      <c r="G204" s="153"/>
      <c r="H204" s="150"/>
    </row>
    <row r="205" spans="1:8" s="6" customFormat="1" ht="14.1" customHeight="1" thickBot="1" x14ac:dyDescent="0.25">
      <c r="A205" s="71"/>
      <c r="B205" s="222"/>
      <c r="C205" s="223"/>
      <c r="D205" s="175"/>
      <c r="E205" s="175"/>
      <c r="F205" s="175"/>
      <c r="G205" s="154"/>
      <c r="H205" s="151"/>
    </row>
    <row r="206" spans="1:8" s="6" customFormat="1" ht="14.1" customHeight="1" x14ac:dyDescent="0.2">
      <c r="A206" s="69"/>
      <c r="B206" s="220"/>
      <c r="C206" s="217"/>
      <c r="D206" s="173"/>
      <c r="E206" s="173"/>
      <c r="F206" s="173"/>
      <c r="G206" s="172">
        <f>D206-E206-F206</f>
        <v>0</v>
      </c>
      <c r="H206" s="149">
        <f t="shared" ref="H206" si="36">G206*$G$11</f>
        <v>0</v>
      </c>
    </row>
    <row r="207" spans="1:8" s="6" customFormat="1" ht="14.1" customHeight="1" x14ac:dyDescent="0.2">
      <c r="A207" s="72"/>
      <c r="B207" s="221"/>
      <c r="C207" s="218"/>
      <c r="D207" s="174"/>
      <c r="E207" s="174"/>
      <c r="F207" s="174"/>
      <c r="G207" s="153"/>
      <c r="H207" s="150"/>
    </row>
    <row r="208" spans="1:8" s="6" customFormat="1" ht="14.1" customHeight="1" thickBot="1" x14ac:dyDescent="0.25">
      <c r="A208" s="71"/>
      <c r="B208" s="222"/>
      <c r="C208" s="223"/>
      <c r="D208" s="175"/>
      <c r="E208" s="175"/>
      <c r="F208" s="175"/>
      <c r="G208" s="154"/>
      <c r="H208" s="151"/>
    </row>
    <row r="209" spans="1:8" s="6" customFormat="1" ht="14.1" customHeight="1" x14ac:dyDescent="0.2">
      <c r="A209" s="69"/>
      <c r="B209" s="220"/>
      <c r="C209" s="217"/>
      <c r="D209" s="173"/>
      <c r="E209" s="173"/>
      <c r="F209" s="173"/>
      <c r="G209" s="172">
        <f>D209-E209-F209</f>
        <v>0</v>
      </c>
      <c r="H209" s="149">
        <f t="shared" ref="H209" si="37">G209*$G$11</f>
        <v>0</v>
      </c>
    </row>
    <row r="210" spans="1:8" s="6" customFormat="1" ht="14.1" customHeight="1" x14ac:dyDescent="0.2">
      <c r="A210" s="72"/>
      <c r="B210" s="221"/>
      <c r="C210" s="218"/>
      <c r="D210" s="174"/>
      <c r="E210" s="174"/>
      <c r="F210" s="174"/>
      <c r="G210" s="153"/>
      <c r="H210" s="150"/>
    </row>
    <row r="211" spans="1:8" s="6" customFormat="1" ht="14.1" customHeight="1" thickBot="1" x14ac:dyDescent="0.25">
      <c r="A211" s="71"/>
      <c r="B211" s="222"/>
      <c r="C211" s="223"/>
      <c r="D211" s="175"/>
      <c r="E211" s="175"/>
      <c r="F211" s="175"/>
      <c r="G211" s="154"/>
      <c r="H211" s="151"/>
    </row>
    <row r="212" spans="1:8" s="6" customFormat="1" ht="14.1" customHeight="1" x14ac:dyDescent="0.2">
      <c r="A212" s="69"/>
      <c r="B212" s="220"/>
      <c r="C212" s="217"/>
      <c r="D212" s="173"/>
      <c r="E212" s="173"/>
      <c r="F212" s="173"/>
      <c r="G212" s="172">
        <f>D212-E212-F212</f>
        <v>0</v>
      </c>
      <c r="H212" s="149">
        <f t="shared" ref="H212" si="38">G212*$G$11</f>
        <v>0</v>
      </c>
    </row>
    <row r="213" spans="1:8" s="6" customFormat="1" ht="14.1" customHeight="1" x14ac:dyDescent="0.2">
      <c r="A213" s="72"/>
      <c r="B213" s="221"/>
      <c r="C213" s="218"/>
      <c r="D213" s="174"/>
      <c r="E213" s="174"/>
      <c r="F213" s="174"/>
      <c r="G213" s="153"/>
      <c r="H213" s="150"/>
    </row>
    <row r="214" spans="1:8" s="6" customFormat="1" ht="14.1" customHeight="1" thickBot="1" x14ac:dyDescent="0.25">
      <c r="A214" s="71"/>
      <c r="B214" s="222"/>
      <c r="C214" s="223"/>
      <c r="D214" s="175"/>
      <c r="E214" s="175"/>
      <c r="F214" s="175"/>
      <c r="G214" s="154"/>
      <c r="H214" s="151"/>
    </row>
    <row r="215" spans="1:8" ht="14.1" customHeight="1" x14ac:dyDescent="0.2">
      <c r="A215" s="69"/>
      <c r="B215" s="224"/>
      <c r="C215" s="227"/>
      <c r="D215" s="173"/>
      <c r="E215" s="195"/>
      <c r="F215" s="195"/>
      <c r="G215" s="172">
        <f>D215-E215-F215</f>
        <v>0</v>
      </c>
      <c r="H215" s="149">
        <f t="shared" ref="H215" si="39">G215*$G$11</f>
        <v>0</v>
      </c>
    </row>
    <row r="216" spans="1:8" ht="14.1" customHeight="1" x14ac:dyDescent="0.2">
      <c r="A216" s="70"/>
      <c r="B216" s="225"/>
      <c r="C216" s="228"/>
      <c r="D216" s="174"/>
      <c r="E216" s="156"/>
      <c r="F216" s="156"/>
      <c r="G216" s="153"/>
      <c r="H216" s="150"/>
    </row>
    <row r="217" spans="1:8" s="6" customFormat="1" ht="14.1" customHeight="1" thickBot="1" x14ac:dyDescent="0.25">
      <c r="A217" s="71"/>
      <c r="B217" s="226"/>
      <c r="C217" s="229"/>
      <c r="D217" s="175"/>
      <c r="E217" s="157"/>
      <c r="F217" s="157"/>
      <c r="G217" s="154"/>
      <c r="H217" s="151"/>
    </row>
    <row r="218" spans="1:8" s="6" customFormat="1" ht="14.1" customHeight="1" x14ac:dyDescent="0.2">
      <c r="A218" s="69"/>
      <c r="B218" s="220"/>
      <c r="C218" s="217"/>
      <c r="D218" s="173"/>
      <c r="E218" s="173"/>
      <c r="F218" s="173"/>
      <c r="G218" s="172">
        <f>D218-E218-F218</f>
        <v>0</v>
      </c>
      <c r="H218" s="149">
        <f t="shared" ref="H218" si="40">G218*$G$11</f>
        <v>0</v>
      </c>
    </row>
    <row r="219" spans="1:8" s="6" customFormat="1" ht="14.1" customHeight="1" x14ac:dyDescent="0.2">
      <c r="A219" s="72"/>
      <c r="B219" s="221"/>
      <c r="C219" s="218"/>
      <c r="D219" s="174"/>
      <c r="E219" s="174"/>
      <c r="F219" s="174"/>
      <c r="G219" s="153"/>
      <c r="H219" s="150"/>
    </row>
    <row r="220" spans="1:8" s="6" customFormat="1" ht="14.1" customHeight="1" thickBot="1" x14ac:dyDescent="0.25">
      <c r="A220" s="71"/>
      <c r="B220" s="222"/>
      <c r="C220" s="223"/>
      <c r="D220" s="175"/>
      <c r="E220" s="175"/>
      <c r="F220" s="175"/>
      <c r="G220" s="154"/>
      <c r="H220" s="151"/>
    </row>
    <row r="221" spans="1:8" s="6" customFormat="1" ht="14.1" customHeight="1" x14ac:dyDescent="0.2">
      <c r="A221" s="69"/>
      <c r="B221" s="220"/>
      <c r="C221" s="217"/>
      <c r="D221" s="173"/>
      <c r="E221" s="173"/>
      <c r="F221" s="173"/>
      <c r="G221" s="172">
        <f>D221-E221-F221</f>
        <v>0</v>
      </c>
      <c r="H221" s="149">
        <f t="shared" ref="H221" si="41">G221*$G$11</f>
        <v>0</v>
      </c>
    </row>
    <row r="222" spans="1:8" s="6" customFormat="1" ht="14.1" customHeight="1" x14ac:dyDescent="0.2">
      <c r="A222" s="72"/>
      <c r="B222" s="221"/>
      <c r="C222" s="218"/>
      <c r="D222" s="174"/>
      <c r="E222" s="174"/>
      <c r="F222" s="174"/>
      <c r="G222" s="153"/>
      <c r="H222" s="150"/>
    </row>
    <row r="223" spans="1:8" s="6" customFormat="1" ht="14.1" customHeight="1" thickBot="1" x14ac:dyDescent="0.25">
      <c r="A223" s="71"/>
      <c r="B223" s="222"/>
      <c r="C223" s="223"/>
      <c r="D223" s="175"/>
      <c r="E223" s="175"/>
      <c r="F223" s="175"/>
      <c r="G223" s="154"/>
      <c r="H223" s="151"/>
    </row>
    <row r="224" spans="1:8" s="6" customFormat="1" ht="14.1" customHeight="1" x14ac:dyDescent="0.2">
      <c r="A224" s="69"/>
      <c r="B224" s="220"/>
      <c r="C224" s="217"/>
      <c r="D224" s="173"/>
      <c r="E224" s="173"/>
      <c r="F224" s="173"/>
      <c r="G224" s="172">
        <f>D224-E224-F224</f>
        <v>0</v>
      </c>
      <c r="H224" s="149">
        <f t="shared" ref="H224" si="42">G224*$G$11</f>
        <v>0</v>
      </c>
    </row>
    <row r="225" spans="1:8" s="6" customFormat="1" ht="14.1" customHeight="1" x14ac:dyDescent="0.2">
      <c r="A225" s="72"/>
      <c r="B225" s="221"/>
      <c r="C225" s="218"/>
      <c r="D225" s="174"/>
      <c r="E225" s="174"/>
      <c r="F225" s="174"/>
      <c r="G225" s="153"/>
      <c r="H225" s="150"/>
    </row>
    <row r="226" spans="1:8" s="6" customFormat="1" ht="14.1" customHeight="1" thickBot="1" x14ac:dyDescent="0.25">
      <c r="A226" s="71"/>
      <c r="B226" s="222"/>
      <c r="C226" s="223"/>
      <c r="D226" s="175"/>
      <c r="E226" s="175"/>
      <c r="F226" s="175"/>
      <c r="G226" s="154"/>
      <c r="H226" s="151"/>
    </row>
    <row r="227" spans="1:8" s="6" customFormat="1" ht="14.1" customHeight="1" x14ac:dyDescent="0.2">
      <c r="A227" s="69"/>
      <c r="B227" s="220"/>
      <c r="C227" s="217"/>
      <c r="D227" s="173"/>
      <c r="E227" s="173"/>
      <c r="F227" s="173"/>
      <c r="G227" s="172">
        <f>D227-E227-F227</f>
        <v>0</v>
      </c>
      <c r="H227" s="149">
        <f t="shared" ref="H227" si="43">G227*$G$11</f>
        <v>0</v>
      </c>
    </row>
    <row r="228" spans="1:8" s="6" customFormat="1" ht="14.1" customHeight="1" x14ac:dyDescent="0.2">
      <c r="A228" s="72"/>
      <c r="B228" s="221"/>
      <c r="C228" s="218"/>
      <c r="D228" s="174"/>
      <c r="E228" s="174"/>
      <c r="F228" s="174"/>
      <c r="G228" s="153"/>
      <c r="H228" s="150"/>
    </row>
    <row r="229" spans="1:8" s="6" customFormat="1" ht="14.1" customHeight="1" thickBot="1" x14ac:dyDescent="0.25">
      <c r="A229" s="71"/>
      <c r="B229" s="222"/>
      <c r="C229" s="223"/>
      <c r="D229" s="175"/>
      <c r="E229" s="175"/>
      <c r="F229" s="175"/>
      <c r="G229" s="154"/>
      <c r="H229" s="151"/>
    </row>
    <row r="230" spans="1:8" s="6" customFormat="1" ht="14.1" customHeight="1" x14ac:dyDescent="0.2">
      <c r="A230" s="69"/>
      <c r="B230" s="214"/>
      <c r="C230" s="217"/>
      <c r="D230" s="173"/>
      <c r="E230" s="173"/>
      <c r="F230" s="173"/>
      <c r="G230" s="172">
        <f>D230-E230-F230</f>
        <v>0</v>
      </c>
      <c r="H230" s="149">
        <f t="shared" ref="H230" si="44">G230*$G$11</f>
        <v>0</v>
      </c>
    </row>
    <row r="231" spans="1:8" s="6" customFormat="1" ht="14.1" customHeight="1" x14ac:dyDescent="0.2">
      <c r="A231" s="76"/>
      <c r="B231" s="215"/>
      <c r="C231" s="218"/>
      <c r="D231" s="174"/>
      <c r="E231" s="174"/>
      <c r="F231" s="174"/>
      <c r="G231" s="153"/>
      <c r="H231" s="150"/>
    </row>
    <row r="232" spans="1:8" s="6" customFormat="1" ht="14.1" customHeight="1" thickBot="1" x14ac:dyDescent="0.25">
      <c r="A232" s="74"/>
      <c r="B232" s="216"/>
      <c r="C232" s="219"/>
      <c r="D232" s="185"/>
      <c r="E232" s="185"/>
      <c r="F232" s="185"/>
      <c r="G232" s="186"/>
      <c r="H232" s="183"/>
    </row>
    <row r="233" spans="1:8" s="6" customFormat="1" ht="24.95" customHeight="1" thickTop="1" thickBot="1" x14ac:dyDescent="0.25">
      <c r="A233" s="7"/>
      <c r="B233" s="8"/>
      <c r="C233" s="41" t="s">
        <v>16</v>
      </c>
      <c r="D233" s="85">
        <f>SUM(D200:D232)</f>
        <v>0</v>
      </c>
      <c r="E233" s="85">
        <f>SUM(E200:E232)</f>
        <v>0</v>
      </c>
      <c r="F233" s="85">
        <f>SUM(F200:F232)</f>
        <v>0</v>
      </c>
      <c r="G233" s="86">
        <f>SUM(G200:G232)</f>
        <v>0</v>
      </c>
      <c r="H233" s="40">
        <f>SUM(H200:H232)</f>
        <v>0</v>
      </c>
    </row>
    <row r="234" spans="1:8" s="6" customFormat="1" ht="9.75" customHeight="1" x14ac:dyDescent="0.25">
      <c r="A234" s="16"/>
      <c r="B234" s="16"/>
      <c r="C234" s="17"/>
      <c r="D234" s="18"/>
      <c r="E234" s="18"/>
      <c r="F234" s="19"/>
      <c r="G234" s="16"/>
      <c r="H234" s="20"/>
    </row>
    <row r="235" spans="1:8" s="6" customFormat="1" ht="20.25" customHeight="1" x14ac:dyDescent="0.2">
      <c r="A235" s="184" t="s">
        <v>30</v>
      </c>
      <c r="B235" s="184"/>
      <c r="C235" s="184"/>
      <c r="D235" s="184"/>
      <c r="E235" s="184"/>
      <c r="F235" s="184"/>
      <c r="G235" s="184"/>
      <c r="H235" s="184"/>
    </row>
    <row r="236" spans="1:8" s="6" customFormat="1" ht="24" customHeight="1" x14ac:dyDescent="0.25">
      <c r="A236" s="57" t="s">
        <v>81</v>
      </c>
      <c r="B236" s="187">
        <f>$B$44</f>
        <v>0</v>
      </c>
      <c r="C236" s="187"/>
      <c r="D236" s="187"/>
      <c r="E236" s="21" t="s">
        <v>8</v>
      </c>
      <c r="F236" s="189">
        <f>$F$44</f>
        <v>0</v>
      </c>
      <c r="G236" s="189"/>
      <c r="H236" s="189"/>
    </row>
    <row r="237" spans="1:8" s="6" customFormat="1" ht="30" customHeight="1" x14ac:dyDescent="0.25">
      <c r="A237" s="58" t="s">
        <v>82</v>
      </c>
      <c r="B237" s="190"/>
      <c r="C237" s="190"/>
      <c r="D237" s="190"/>
      <c r="E237" s="21" t="s">
        <v>7</v>
      </c>
      <c r="F237" s="191"/>
      <c r="G237" s="191"/>
      <c r="H237" s="191"/>
    </row>
    <row r="238" spans="1:8" s="6" customFormat="1" ht="18.75" customHeight="1" x14ac:dyDescent="0.25">
      <c r="A238" s="23"/>
      <c r="B238" s="33"/>
      <c r="C238" s="33"/>
      <c r="D238" s="33"/>
      <c r="E238" s="21"/>
      <c r="F238" s="25"/>
      <c r="G238" s="25"/>
      <c r="H238" s="25"/>
    </row>
    <row r="239" spans="1:8" s="6" customFormat="1" ht="15.2" customHeight="1" x14ac:dyDescent="0.25">
      <c r="A239" s="188" t="s">
        <v>31</v>
      </c>
      <c r="B239" s="188"/>
      <c r="C239" s="188"/>
      <c r="D239" s="188"/>
      <c r="E239" s="188"/>
      <c r="F239" s="188"/>
      <c r="G239" s="182" t="s">
        <v>90</v>
      </c>
      <c r="H239" s="182"/>
    </row>
    <row r="240" spans="1:8" s="6" customFormat="1" ht="15.2" customHeight="1" x14ac:dyDescent="0.25">
      <c r="A240" s="34" t="s">
        <v>50</v>
      </c>
      <c r="B240" s="34"/>
      <c r="C240" s="34"/>
      <c r="D240" s="34"/>
      <c r="E240" s="34"/>
      <c r="F240" s="34"/>
      <c r="G240" s="35"/>
      <c r="H240" s="35"/>
    </row>
    <row r="241" spans="1:8" ht="18" x14ac:dyDescent="0.25">
      <c r="A241" s="171" t="s">
        <v>37</v>
      </c>
      <c r="B241" s="171"/>
      <c r="C241" s="171"/>
      <c r="D241" s="171"/>
      <c r="E241" s="171"/>
      <c r="F241" s="171"/>
      <c r="G241" s="171"/>
      <c r="H241" s="171"/>
    </row>
    <row r="242" spans="1:8" x14ac:dyDescent="0.2">
      <c r="A242" s="50"/>
      <c r="B242" s="50"/>
      <c r="C242" s="50"/>
      <c r="D242" s="50"/>
      <c r="E242" s="50"/>
      <c r="F242" s="50"/>
      <c r="G242" s="50"/>
      <c r="H242" s="51" t="s">
        <v>33</v>
      </c>
    </row>
    <row r="243" spans="1:8" s="6" customFormat="1" ht="20.100000000000001" customHeight="1" thickBot="1" x14ac:dyDescent="0.3">
      <c r="A243" s="46" t="s">
        <v>3</v>
      </c>
      <c r="B243" s="159">
        <f>$B$5</f>
        <v>0</v>
      </c>
      <c r="C243" s="159"/>
      <c r="D243" s="159"/>
      <c r="E243" s="46" t="s">
        <v>35</v>
      </c>
      <c r="F243" s="63" t="str">
        <f>$D$11</f>
        <v>June</v>
      </c>
      <c r="G243" s="64">
        <f>E11</f>
        <v>0</v>
      </c>
      <c r="H243" s="62"/>
    </row>
    <row r="244" spans="1:8" s="6" customFormat="1" ht="9.9499999999999993" customHeight="1" x14ac:dyDescent="0.2">
      <c r="A244" s="47"/>
      <c r="B244" s="52"/>
      <c r="C244" s="52"/>
      <c r="D244" s="52"/>
      <c r="E244" s="47"/>
      <c r="F244" s="52"/>
      <c r="G244" s="52"/>
      <c r="H244" s="52"/>
    </row>
    <row r="245" spans="1:8" s="6" customFormat="1" ht="15.2" customHeight="1" x14ac:dyDescent="0.25">
      <c r="A245" s="158" t="s">
        <v>36</v>
      </c>
      <c r="B245" s="158"/>
      <c r="C245" s="158"/>
      <c r="D245" s="158"/>
      <c r="E245" s="158"/>
      <c r="F245" s="158"/>
      <c r="G245" s="52"/>
      <c r="H245" s="52"/>
    </row>
    <row r="246" spans="1:8" ht="12.95" customHeight="1" x14ac:dyDescent="0.2">
      <c r="A246" s="50"/>
      <c r="B246" s="50"/>
      <c r="C246" s="50"/>
      <c r="D246" s="50"/>
      <c r="E246" s="50"/>
      <c r="F246" s="50"/>
      <c r="G246" s="50"/>
      <c r="H246" s="50"/>
    </row>
    <row r="247" spans="1:8" ht="66" customHeight="1" thickBot="1" x14ac:dyDescent="0.25">
      <c r="A247" s="53" t="s">
        <v>10</v>
      </c>
      <c r="B247" s="54" t="s">
        <v>21</v>
      </c>
      <c r="C247" s="55" t="s">
        <v>11</v>
      </c>
      <c r="D247" s="55" t="s">
        <v>40</v>
      </c>
      <c r="E247" s="56" t="s">
        <v>41</v>
      </c>
      <c r="F247" s="56" t="s">
        <v>42</v>
      </c>
      <c r="G247" s="56" t="s">
        <v>43</v>
      </c>
      <c r="H247" s="5" t="s">
        <v>89</v>
      </c>
    </row>
    <row r="248" spans="1:8" ht="14.1" customHeight="1" x14ac:dyDescent="0.2">
      <c r="A248" s="69"/>
      <c r="B248" s="230"/>
      <c r="C248" s="231"/>
      <c r="D248" s="155"/>
      <c r="E248" s="155"/>
      <c r="F248" s="155"/>
      <c r="G248" s="152">
        <f>D248-E248-F248</f>
        <v>0</v>
      </c>
      <c r="H248" s="149">
        <f>G248*$G$11</f>
        <v>0</v>
      </c>
    </row>
    <row r="249" spans="1:8" ht="14.1" customHeight="1" x14ac:dyDescent="0.2">
      <c r="A249" s="70"/>
      <c r="B249" s="225"/>
      <c r="C249" s="228"/>
      <c r="D249" s="156"/>
      <c r="E249" s="156"/>
      <c r="F249" s="156"/>
      <c r="G249" s="153"/>
      <c r="H249" s="150"/>
    </row>
    <row r="250" spans="1:8" s="6" customFormat="1" ht="14.1" customHeight="1" thickBot="1" x14ac:dyDescent="0.25">
      <c r="A250" s="71"/>
      <c r="B250" s="226"/>
      <c r="C250" s="229"/>
      <c r="D250" s="157"/>
      <c r="E250" s="157"/>
      <c r="F250" s="157"/>
      <c r="G250" s="154"/>
      <c r="H250" s="151"/>
    </row>
    <row r="251" spans="1:8" s="6" customFormat="1" ht="14.1" customHeight="1" x14ac:dyDescent="0.2">
      <c r="A251" s="69"/>
      <c r="B251" s="220"/>
      <c r="C251" s="217"/>
      <c r="D251" s="173"/>
      <c r="E251" s="173"/>
      <c r="F251" s="173"/>
      <c r="G251" s="172">
        <f>D251-E251-F251</f>
        <v>0</v>
      </c>
      <c r="H251" s="149">
        <f t="shared" ref="H251" si="45">G251*$G$11</f>
        <v>0</v>
      </c>
    </row>
    <row r="252" spans="1:8" s="6" customFormat="1" ht="14.1" customHeight="1" x14ac:dyDescent="0.2">
      <c r="A252" s="72"/>
      <c r="B252" s="221"/>
      <c r="C252" s="218"/>
      <c r="D252" s="174"/>
      <c r="E252" s="174"/>
      <c r="F252" s="174"/>
      <c r="G252" s="153"/>
      <c r="H252" s="150"/>
    </row>
    <row r="253" spans="1:8" s="6" customFormat="1" ht="14.1" customHeight="1" thickBot="1" x14ac:dyDescent="0.25">
      <c r="A253" s="71"/>
      <c r="B253" s="222"/>
      <c r="C253" s="223"/>
      <c r="D253" s="175"/>
      <c r="E253" s="175"/>
      <c r="F253" s="175"/>
      <c r="G253" s="154"/>
      <c r="H253" s="151"/>
    </row>
    <row r="254" spans="1:8" s="6" customFormat="1" ht="14.1" customHeight="1" x14ac:dyDescent="0.2">
      <c r="A254" s="69"/>
      <c r="B254" s="220"/>
      <c r="C254" s="217"/>
      <c r="D254" s="173"/>
      <c r="E254" s="173"/>
      <c r="F254" s="173"/>
      <c r="G254" s="172">
        <f>D254-E254-F254</f>
        <v>0</v>
      </c>
      <c r="H254" s="149">
        <f t="shared" ref="H254" si="46">G254*$G$11</f>
        <v>0</v>
      </c>
    </row>
    <row r="255" spans="1:8" s="6" customFormat="1" ht="14.1" customHeight="1" x14ac:dyDescent="0.2">
      <c r="A255" s="72"/>
      <c r="B255" s="221"/>
      <c r="C255" s="218"/>
      <c r="D255" s="174"/>
      <c r="E255" s="174"/>
      <c r="F255" s="174"/>
      <c r="G255" s="153"/>
      <c r="H255" s="150"/>
    </row>
    <row r="256" spans="1:8" s="6" customFormat="1" ht="14.1" customHeight="1" thickBot="1" x14ac:dyDescent="0.25">
      <c r="A256" s="71"/>
      <c r="B256" s="222"/>
      <c r="C256" s="223"/>
      <c r="D256" s="175"/>
      <c r="E256" s="175"/>
      <c r="F256" s="175"/>
      <c r="G256" s="154"/>
      <c r="H256" s="151"/>
    </row>
    <row r="257" spans="1:8" s="6" customFormat="1" ht="14.1" customHeight="1" x14ac:dyDescent="0.2">
      <c r="A257" s="69"/>
      <c r="B257" s="220"/>
      <c r="C257" s="217"/>
      <c r="D257" s="173"/>
      <c r="E257" s="173"/>
      <c r="F257" s="173"/>
      <c r="G257" s="172">
        <f>D257-E257-F257</f>
        <v>0</v>
      </c>
      <c r="H257" s="149">
        <f t="shared" ref="H257" si="47">G257*$G$11</f>
        <v>0</v>
      </c>
    </row>
    <row r="258" spans="1:8" s="6" customFormat="1" ht="14.1" customHeight="1" x14ac:dyDescent="0.2">
      <c r="A258" s="72"/>
      <c r="B258" s="221"/>
      <c r="C258" s="218"/>
      <c r="D258" s="174"/>
      <c r="E258" s="174"/>
      <c r="F258" s="174"/>
      <c r="G258" s="153"/>
      <c r="H258" s="150"/>
    </row>
    <row r="259" spans="1:8" s="6" customFormat="1" ht="14.1" customHeight="1" thickBot="1" x14ac:dyDescent="0.25">
      <c r="A259" s="71"/>
      <c r="B259" s="222"/>
      <c r="C259" s="223"/>
      <c r="D259" s="175"/>
      <c r="E259" s="175"/>
      <c r="F259" s="175"/>
      <c r="G259" s="154"/>
      <c r="H259" s="151"/>
    </row>
    <row r="260" spans="1:8" s="6" customFormat="1" ht="14.1" customHeight="1" x14ac:dyDescent="0.2">
      <c r="A260" s="69"/>
      <c r="B260" s="220"/>
      <c r="C260" s="217"/>
      <c r="D260" s="173"/>
      <c r="E260" s="173"/>
      <c r="F260" s="173"/>
      <c r="G260" s="172">
        <f>D260-E260-F260</f>
        <v>0</v>
      </c>
      <c r="H260" s="149">
        <f t="shared" ref="H260" si="48">G260*$G$11</f>
        <v>0</v>
      </c>
    </row>
    <row r="261" spans="1:8" s="6" customFormat="1" ht="14.1" customHeight="1" x14ac:dyDescent="0.2">
      <c r="A261" s="72"/>
      <c r="B261" s="221"/>
      <c r="C261" s="218"/>
      <c r="D261" s="174"/>
      <c r="E261" s="174"/>
      <c r="F261" s="174"/>
      <c r="G261" s="153"/>
      <c r="H261" s="150"/>
    </row>
    <row r="262" spans="1:8" s="6" customFormat="1" ht="14.1" customHeight="1" thickBot="1" x14ac:dyDescent="0.25">
      <c r="A262" s="71"/>
      <c r="B262" s="222"/>
      <c r="C262" s="223"/>
      <c r="D262" s="175"/>
      <c r="E262" s="175"/>
      <c r="F262" s="175"/>
      <c r="G262" s="154"/>
      <c r="H262" s="151"/>
    </row>
    <row r="263" spans="1:8" ht="14.1" customHeight="1" x14ac:dyDescent="0.2">
      <c r="A263" s="69"/>
      <c r="B263" s="224"/>
      <c r="C263" s="227"/>
      <c r="D263" s="173"/>
      <c r="E263" s="195"/>
      <c r="F263" s="195"/>
      <c r="G263" s="172">
        <f>D263-E263-F263</f>
        <v>0</v>
      </c>
      <c r="H263" s="149">
        <f t="shared" ref="H263" si="49">G263*$G$11</f>
        <v>0</v>
      </c>
    </row>
    <row r="264" spans="1:8" ht="14.1" customHeight="1" x14ac:dyDescent="0.2">
      <c r="A264" s="70"/>
      <c r="B264" s="225"/>
      <c r="C264" s="228"/>
      <c r="D264" s="174"/>
      <c r="E264" s="156"/>
      <c r="F264" s="156"/>
      <c r="G264" s="153"/>
      <c r="H264" s="150"/>
    </row>
    <row r="265" spans="1:8" s="6" customFormat="1" ht="14.1" customHeight="1" thickBot="1" x14ac:dyDescent="0.25">
      <c r="A265" s="71"/>
      <c r="B265" s="226"/>
      <c r="C265" s="229"/>
      <c r="D265" s="175"/>
      <c r="E265" s="157"/>
      <c r="F265" s="157"/>
      <c r="G265" s="154"/>
      <c r="H265" s="151"/>
    </row>
    <row r="266" spans="1:8" s="6" customFormat="1" ht="14.1" customHeight="1" x14ac:dyDescent="0.2">
      <c r="A266" s="69"/>
      <c r="B266" s="220"/>
      <c r="C266" s="217"/>
      <c r="D266" s="173"/>
      <c r="E266" s="173"/>
      <c r="F266" s="173"/>
      <c r="G266" s="172">
        <f>D266-E266-F266</f>
        <v>0</v>
      </c>
      <c r="H266" s="149">
        <f t="shared" ref="H266" si="50">G266*$G$11</f>
        <v>0</v>
      </c>
    </row>
    <row r="267" spans="1:8" s="6" customFormat="1" ht="14.1" customHeight="1" x14ac:dyDescent="0.2">
      <c r="A267" s="72"/>
      <c r="B267" s="221"/>
      <c r="C267" s="218"/>
      <c r="D267" s="174"/>
      <c r="E267" s="174"/>
      <c r="F267" s="174"/>
      <c r="G267" s="153"/>
      <c r="H267" s="150"/>
    </row>
    <row r="268" spans="1:8" s="6" customFormat="1" ht="14.1" customHeight="1" thickBot="1" x14ac:dyDescent="0.25">
      <c r="A268" s="71"/>
      <c r="B268" s="222"/>
      <c r="C268" s="223"/>
      <c r="D268" s="175"/>
      <c r="E268" s="175"/>
      <c r="F268" s="175"/>
      <c r="G268" s="154"/>
      <c r="H268" s="151"/>
    </row>
    <row r="269" spans="1:8" s="6" customFormat="1" ht="14.1" customHeight="1" x14ac:dyDescent="0.2">
      <c r="A269" s="69"/>
      <c r="B269" s="220"/>
      <c r="C269" s="217"/>
      <c r="D269" s="173"/>
      <c r="E269" s="173"/>
      <c r="F269" s="173"/>
      <c r="G269" s="172">
        <f>D269-E269-F269</f>
        <v>0</v>
      </c>
      <c r="H269" s="149">
        <f t="shared" ref="H269" si="51">G269*$G$11</f>
        <v>0</v>
      </c>
    </row>
    <row r="270" spans="1:8" s="6" customFormat="1" ht="14.1" customHeight="1" x14ac:dyDescent="0.2">
      <c r="A270" s="72"/>
      <c r="B270" s="221"/>
      <c r="C270" s="218"/>
      <c r="D270" s="174"/>
      <c r="E270" s="174"/>
      <c r="F270" s="174"/>
      <c r="G270" s="153"/>
      <c r="H270" s="150"/>
    </row>
    <row r="271" spans="1:8" s="6" customFormat="1" ht="14.1" customHeight="1" thickBot="1" x14ac:dyDescent="0.25">
      <c r="A271" s="71"/>
      <c r="B271" s="222"/>
      <c r="C271" s="223"/>
      <c r="D271" s="175"/>
      <c r="E271" s="175"/>
      <c r="F271" s="175"/>
      <c r="G271" s="154"/>
      <c r="H271" s="151"/>
    </row>
    <row r="272" spans="1:8" s="6" customFormat="1" ht="14.1" customHeight="1" x14ac:dyDescent="0.2">
      <c r="A272" s="69"/>
      <c r="B272" s="220"/>
      <c r="C272" s="217"/>
      <c r="D272" s="173"/>
      <c r="E272" s="173"/>
      <c r="F272" s="173"/>
      <c r="G272" s="172">
        <f>D272-E272-F272</f>
        <v>0</v>
      </c>
      <c r="H272" s="149">
        <f t="shared" ref="H272" si="52">G272*$G$11</f>
        <v>0</v>
      </c>
    </row>
    <row r="273" spans="1:8" s="6" customFormat="1" ht="14.1" customHeight="1" x14ac:dyDescent="0.2">
      <c r="A273" s="72"/>
      <c r="B273" s="221"/>
      <c r="C273" s="218"/>
      <c r="D273" s="174"/>
      <c r="E273" s="174"/>
      <c r="F273" s="174"/>
      <c r="G273" s="153"/>
      <c r="H273" s="150"/>
    </row>
    <row r="274" spans="1:8" s="6" customFormat="1" ht="14.1" customHeight="1" thickBot="1" x14ac:dyDescent="0.25">
      <c r="A274" s="71"/>
      <c r="B274" s="222"/>
      <c r="C274" s="223"/>
      <c r="D274" s="175"/>
      <c r="E274" s="175"/>
      <c r="F274" s="175"/>
      <c r="G274" s="154"/>
      <c r="H274" s="151"/>
    </row>
    <row r="275" spans="1:8" s="6" customFormat="1" ht="14.1" customHeight="1" x14ac:dyDescent="0.2">
      <c r="A275" s="69"/>
      <c r="B275" s="220"/>
      <c r="C275" s="217"/>
      <c r="D275" s="173"/>
      <c r="E275" s="173"/>
      <c r="F275" s="173"/>
      <c r="G275" s="172">
        <f>D275-E275-F275</f>
        <v>0</v>
      </c>
      <c r="H275" s="149">
        <f t="shared" ref="H275" si="53">G275*$G$11</f>
        <v>0</v>
      </c>
    </row>
    <row r="276" spans="1:8" s="6" customFormat="1" ht="14.1" customHeight="1" x14ac:dyDescent="0.2">
      <c r="A276" s="72"/>
      <c r="B276" s="221"/>
      <c r="C276" s="218"/>
      <c r="D276" s="174"/>
      <c r="E276" s="174"/>
      <c r="F276" s="174"/>
      <c r="G276" s="153"/>
      <c r="H276" s="150"/>
    </row>
    <row r="277" spans="1:8" s="6" customFormat="1" ht="14.1" customHeight="1" thickBot="1" x14ac:dyDescent="0.25">
      <c r="A277" s="71"/>
      <c r="B277" s="222"/>
      <c r="C277" s="223"/>
      <c r="D277" s="175"/>
      <c r="E277" s="175"/>
      <c r="F277" s="175"/>
      <c r="G277" s="154"/>
      <c r="H277" s="151"/>
    </row>
    <row r="278" spans="1:8" s="6" customFormat="1" ht="14.1" customHeight="1" x14ac:dyDescent="0.2">
      <c r="A278" s="69"/>
      <c r="B278" s="214"/>
      <c r="C278" s="217"/>
      <c r="D278" s="173"/>
      <c r="E278" s="173"/>
      <c r="F278" s="173"/>
      <c r="G278" s="172">
        <f>D278-E278-F278</f>
        <v>0</v>
      </c>
      <c r="H278" s="149">
        <f t="shared" ref="H278" si="54">G278*$G$11</f>
        <v>0</v>
      </c>
    </row>
    <row r="279" spans="1:8" s="6" customFormat="1" ht="14.1" customHeight="1" x14ac:dyDescent="0.2">
      <c r="A279" s="76"/>
      <c r="B279" s="215"/>
      <c r="C279" s="218"/>
      <c r="D279" s="174"/>
      <c r="E279" s="174"/>
      <c r="F279" s="174"/>
      <c r="G279" s="153"/>
      <c r="H279" s="150"/>
    </row>
    <row r="280" spans="1:8" s="6" customFormat="1" ht="14.1" customHeight="1" thickBot="1" x14ac:dyDescent="0.25">
      <c r="A280" s="74"/>
      <c r="B280" s="216"/>
      <c r="C280" s="219"/>
      <c r="D280" s="185"/>
      <c r="E280" s="185"/>
      <c r="F280" s="185"/>
      <c r="G280" s="186"/>
      <c r="H280" s="183"/>
    </row>
    <row r="281" spans="1:8" s="6" customFormat="1" ht="24.95" customHeight="1" thickTop="1" thickBot="1" x14ac:dyDescent="0.25">
      <c r="A281" s="7"/>
      <c r="B281" s="8"/>
      <c r="C281" s="41" t="s">
        <v>16</v>
      </c>
      <c r="D281" s="85">
        <f>SUM(D248:D280)</f>
        <v>0</v>
      </c>
      <c r="E281" s="85">
        <f>SUM(E248:E280)</f>
        <v>0</v>
      </c>
      <c r="F281" s="85">
        <f>SUM(F248:F280)</f>
        <v>0</v>
      </c>
      <c r="G281" s="86">
        <f>SUM(G248:G280)</f>
        <v>0</v>
      </c>
      <c r="H281" s="40">
        <f>SUM(H248:H280)</f>
        <v>0</v>
      </c>
    </row>
    <row r="282" spans="1:8" s="6" customFormat="1" ht="9.75" customHeight="1" x14ac:dyDescent="0.25">
      <c r="A282" s="16"/>
      <c r="B282" s="16"/>
      <c r="C282" s="17"/>
      <c r="D282" s="18"/>
      <c r="E282" s="18"/>
      <c r="F282" s="19"/>
      <c r="G282" s="16"/>
      <c r="H282" s="20"/>
    </row>
    <row r="283" spans="1:8" s="6" customFormat="1" ht="20.25" customHeight="1" x14ac:dyDescent="0.2">
      <c r="A283" s="184" t="s">
        <v>30</v>
      </c>
      <c r="B283" s="184"/>
      <c r="C283" s="184"/>
      <c r="D283" s="184"/>
      <c r="E283" s="184"/>
      <c r="F283" s="184"/>
      <c r="G283" s="184"/>
      <c r="H283" s="184"/>
    </row>
    <row r="284" spans="1:8" s="6" customFormat="1" ht="24" customHeight="1" x14ac:dyDescent="0.25">
      <c r="A284" s="57" t="s">
        <v>81</v>
      </c>
      <c r="B284" s="187">
        <f>$B$44</f>
        <v>0</v>
      </c>
      <c r="C284" s="187"/>
      <c r="D284" s="187"/>
      <c r="E284" s="21" t="s">
        <v>8</v>
      </c>
      <c r="F284" s="189">
        <f>$F$44</f>
        <v>0</v>
      </c>
      <c r="G284" s="189"/>
      <c r="H284" s="189"/>
    </row>
    <row r="285" spans="1:8" s="6" customFormat="1" ht="30" customHeight="1" x14ac:dyDescent="0.25">
      <c r="A285" s="58" t="s">
        <v>82</v>
      </c>
      <c r="B285" s="190"/>
      <c r="C285" s="190"/>
      <c r="D285" s="190"/>
      <c r="E285" s="21" t="s">
        <v>7</v>
      </c>
      <c r="F285" s="191"/>
      <c r="G285" s="191"/>
      <c r="H285" s="191"/>
    </row>
    <row r="286" spans="1:8" s="6" customFormat="1" ht="18.75" customHeight="1" x14ac:dyDescent="0.25">
      <c r="A286" s="23"/>
      <c r="B286" s="33"/>
      <c r="C286" s="33"/>
      <c r="D286" s="33"/>
      <c r="E286" s="21"/>
      <c r="F286" s="25"/>
      <c r="G286" s="25"/>
      <c r="H286" s="25"/>
    </row>
    <row r="287" spans="1:8" s="6" customFormat="1" ht="15.2" customHeight="1" x14ac:dyDescent="0.25">
      <c r="A287" s="188" t="s">
        <v>31</v>
      </c>
      <c r="B287" s="188"/>
      <c r="C287" s="188"/>
      <c r="D287" s="188"/>
      <c r="E287" s="188"/>
      <c r="F287" s="188"/>
      <c r="G287" s="182" t="s">
        <v>90</v>
      </c>
      <c r="H287" s="182"/>
    </row>
    <row r="288" spans="1:8" s="6" customFormat="1" ht="15.2" customHeight="1" x14ac:dyDescent="0.25">
      <c r="A288" s="34" t="s">
        <v>50</v>
      </c>
      <c r="B288" s="34"/>
      <c r="C288" s="34"/>
      <c r="D288" s="34"/>
      <c r="E288" s="34"/>
      <c r="F288" s="34"/>
      <c r="G288" s="35"/>
      <c r="H288" s="35"/>
    </row>
    <row r="289" spans="1:8" s="6" customFormat="1" ht="15.2" customHeight="1" x14ac:dyDescent="0.25">
      <c r="A289" s="34" t="s">
        <v>50</v>
      </c>
      <c r="B289" s="34"/>
      <c r="C289" s="34"/>
      <c r="D289" s="34"/>
      <c r="E289" s="34"/>
      <c r="F289" s="34"/>
      <c r="G289" s="35"/>
      <c r="H289" s="35"/>
    </row>
    <row r="291" spans="1:8" ht="13.5" customHeight="1" x14ac:dyDescent="0.2"/>
    <row r="292" spans="1:8" ht="13.5" customHeight="1" x14ac:dyDescent="0.2"/>
    <row r="293" spans="1:8" ht="13.5" customHeight="1" x14ac:dyDescent="0.2"/>
    <row r="294" spans="1:8" ht="13.5" customHeight="1" x14ac:dyDescent="0.2"/>
    <row r="295" spans="1:8" ht="13.5" customHeight="1" x14ac:dyDescent="0.2"/>
    <row r="296" spans="1:8" ht="13.5" customHeight="1" x14ac:dyDescent="0.2"/>
    <row r="297" spans="1:8" ht="13.5" customHeight="1" x14ac:dyDescent="0.2"/>
    <row r="298" spans="1:8" ht="13.5" customHeight="1" x14ac:dyDescent="0.2"/>
    <row r="299" spans="1:8" ht="6" customHeight="1" x14ac:dyDescent="0.2"/>
    <row r="301" spans="1:8" ht="6" customHeight="1" x14ac:dyDescent="0.2"/>
    <row r="302" spans="1:8" ht="24.75" customHeight="1" x14ac:dyDescent="0.2"/>
    <row r="303" spans="1:8" ht="54" customHeight="1" x14ac:dyDescent="0.2"/>
    <row r="304" spans="1:8" ht="6.75" customHeight="1" x14ac:dyDescent="0.2"/>
    <row r="305" ht="36" customHeight="1" x14ac:dyDescent="0.2"/>
    <row r="306" ht="7.5" customHeight="1" x14ac:dyDescent="0.2"/>
    <row r="307" ht="39.200000000000003" customHeight="1" x14ac:dyDescent="0.2"/>
    <row r="308" ht="40.5" customHeight="1" x14ac:dyDescent="0.2"/>
    <row r="309" ht="67.5" customHeight="1" x14ac:dyDescent="0.2"/>
    <row r="310" ht="67.5" customHeight="1" x14ac:dyDescent="0.2"/>
  </sheetData>
  <sheetProtection algorithmName="SHA-512" hashValue="sZQGDIAxwtojh1jyJk0TgDpcF7PiTvsjBe2I7UTCaVs2/47f2rmcRr9agTjZQx8TJ4EQbB0DncAgNJ0eT/hh2w==" saltValue="30A9jKEgu5Z5TkzX8UiSVg==" spinCount="100000" sheet="1" objects="1" scenarios="1" selectLockedCells="1"/>
  <mergeCells count="498">
    <mergeCell ref="B285:D285"/>
    <mergeCell ref="F285:H285"/>
    <mergeCell ref="A287:F287"/>
    <mergeCell ref="G287:H287"/>
    <mergeCell ref="B272:B274"/>
    <mergeCell ref="C272:C274"/>
    <mergeCell ref="D272:D274"/>
    <mergeCell ref="E272:E274"/>
    <mergeCell ref="B284:D284"/>
    <mergeCell ref="F284:H284"/>
    <mergeCell ref="H272:H274"/>
    <mergeCell ref="B275:B277"/>
    <mergeCell ref="C275:C277"/>
    <mergeCell ref="D275:D277"/>
    <mergeCell ref="E275:E277"/>
    <mergeCell ref="F275:F277"/>
    <mergeCell ref="G275:G277"/>
    <mergeCell ref="H275:H277"/>
    <mergeCell ref="F272:F274"/>
    <mergeCell ref="G272:G274"/>
    <mergeCell ref="B269:B271"/>
    <mergeCell ref="C269:C271"/>
    <mergeCell ref="D269:D271"/>
    <mergeCell ref="E269:E271"/>
    <mergeCell ref="F269:F271"/>
    <mergeCell ref="F278:F280"/>
    <mergeCell ref="G278:G280"/>
    <mergeCell ref="H278:H280"/>
    <mergeCell ref="A283:H283"/>
    <mergeCell ref="B278:B280"/>
    <mergeCell ref="C278:C280"/>
    <mergeCell ref="D278:D280"/>
    <mergeCell ref="E278:E280"/>
    <mergeCell ref="H260:H262"/>
    <mergeCell ref="G257:G259"/>
    <mergeCell ref="H263:H265"/>
    <mergeCell ref="G260:G262"/>
    <mergeCell ref="D260:D262"/>
    <mergeCell ref="E260:E262"/>
    <mergeCell ref="F257:F259"/>
    <mergeCell ref="G269:G271"/>
    <mergeCell ref="H269:H271"/>
    <mergeCell ref="H266:H268"/>
    <mergeCell ref="B260:B262"/>
    <mergeCell ref="C260:C262"/>
    <mergeCell ref="F260:F262"/>
    <mergeCell ref="B263:B265"/>
    <mergeCell ref="C263:C265"/>
    <mergeCell ref="D263:D265"/>
    <mergeCell ref="E263:E265"/>
    <mergeCell ref="F266:F268"/>
    <mergeCell ref="G266:G268"/>
    <mergeCell ref="F263:F265"/>
    <mergeCell ref="G263:G265"/>
    <mergeCell ref="D266:D268"/>
    <mergeCell ref="E266:E268"/>
    <mergeCell ref="B266:B268"/>
    <mergeCell ref="C266:C268"/>
    <mergeCell ref="B257:B259"/>
    <mergeCell ref="C257:C259"/>
    <mergeCell ref="D257:D259"/>
    <mergeCell ref="E257:E259"/>
    <mergeCell ref="H248:H250"/>
    <mergeCell ref="B251:B253"/>
    <mergeCell ref="C251:C253"/>
    <mergeCell ref="D251:D253"/>
    <mergeCell ref="E251:E253"/>
    <mergeCell ref="F251:F253"/>
    <mergeCell ref="H257:H259"/>
    <mergeCell ref="H254:H256"/>
    <mergeCell ref="G248:G250"/>
    <mergeCell ref="B254:B256"/>
    <mergeCell ref="C254:C256"/>
    <mergeCell ref="D254:D256"/>
    <mergeCell ref="E254:E256"/>
    <mergeCell ref="F254:F256"/>
    <mergeCell ref="G254:G256"/>
    <mergeCell ref="G239:H239"/>
    <mergeCell ref="A245:F245"/>
    <mergeCell ref="B248:B250"/>
    <mergeCell ref="C248:C250"/>
    <mergeCell ref="D248:D250"/>
    <mergeCell ref="G251:G253"/>
    <mergeCell ref="H251:H253"/>
    <mergeCell ref="A241:H241"/>
    <mergeCell ref="B243:D243"/>
    <mergeCell ref="B224:B226"/>
    <mergeCell ref="C224:C226"/>
    <mergeCell ref="F224:F226"/>
    <mergeCell ref="G224:G226"/>
    <mergeCell ref="B221:B223"/>
    <mergeCell ref="E248:E250"/>
    <mergeCell ref="F248:F250"/>
    <mergeCell ref="B236:D236"/>
    <mergeCell ref="F236:H236"/>
    <mergeCell ref="A235:H235"/>
    <mergeCell ref="B230:B232"/>
    <mergeCell ref="C230:C232"/>
    <mergeCell ref="D230:D232"/>
    <mergeCell ref="E230:E232"/>
    <mergeCell ref="F230:F232"/>
    <mergeCell ref="H224:H226"/>
    <mergeCell ref="B227:B229"/>
    <mergeCell ref="C227:C229"/>
    <mergeCell ref="D227:D229"/>
    <mergeCell ref="E227:E229"/>
    <mergeCell ref="F227:F229"/>
    <mergeCell ref="B237:D237"/>
    <mergeCell ref="F237:H237"/>
    <mergeCell ref="A239:F239"/>
    <mergeCell ref="D224:D226"/>
    <mergeCell ref="G230:G232"/>
    <mergeCell ref="H230:H232"/>
    <mergeCell ref="E224:E226"/>
    <mergeCell ref="F212:F214"/>
    <mergeCell ref="G212:G214"/>
    <mergeCell ref="F221:F223"/>
    <mergeCell ref="G221:G223"/>
    <mergeCell ref="B212:B214"/>
    <mergeCell ref="C212:C214"/>
    <mergeCell ref="D212:D214"/>
    <mergeCell ref="E212:E214"/>
    <mergeCell ref="D218:D220"/>
    <mergeCell ref="C221:C223"/>
    <mergeCell ref="D221:D223"/>
    <mergeCell ref="E221:E223"/>
    <mergeCell ref="H218:H220"/>
    <mergeCell ref="F218:F220"/>
    <mergeCell ref="G218:G220"/>
    <mergeCell ref="F215:F217"/>
    <mergeCell ref="G215:G217"/>
    <mergeCell ref="H221:H223"/>
    <mergeCell ref="G227:G229"/>
    <mergeCell ref="H227:H229"/>
    <mergeCell ref="B206:B208"/>
    <mergeCell ref="C206:C208"/>
    <mergeCell ref="F206:F208"/>
    <mergeCell ref="G206:G208"/>
    <mergeCell ref="D206:D208"/>
    <mergeCell ref="E218:E220"/>
    <mergeCell ref="H206:H208"/>
    <mergeCell ref="B218:B220"/>
    <mergeCell ref="C218:C220"/>
    <mergeCell ref="H212:H214"/>
    <mergeCell ref="B215:B217"/>
    <mergeCell ref="C215:C217"/>
    <mergeCell ref="D215:D217"/>
    <mergeCell ref="E215:E217"/>
    <mergeCell ref="H215:H217"/>
    <mergeCell ref="H209:H211"/>
    <mergeCell ref="E206:E208"/>
    <mergeCell ref="B209:B211"/>
    <mergeCell ref="C209:C211"/>
    <mergeCell ref="D209:D211"/>
    <mergeCell ref="E209:E211"/>
    <mergeCell ref="F209:F211"/>
    <mergeCell ref="G209:G211"/>
    <mergeCell ref="B203:B205"/>
    <mergeCell ref="C203:C205"/>
    <mergeCell ref="D203:D205"/>
    <mergeCell ref="E203:E205"/>
    <mergeCell ref="A191:F191"/>
    <mergeCell ref="G191:H191"/>
    <mergeCell ref="A197:F197"/>
    <mergeCell ref="B200:B202"/>
    <mergeCell ref="C200:C202"/>
    <mergeCell ref="F203:F205"/>
    <mergeCell ref="G203:G205"/>
    <mergeCell ref="H203:H205"/>
    <mergeCell ref="D200:D202"/>
    <mergeCell ref="E200:E202"/>
    <mergeCell ref="F200:F202"/>
    <mergeCell ref="G200:G202"/>
    <mergeCell ref="H200:H202"/>
    <mergeCell ref="B188:D188"/>
    <mergeCell ref="F188:H188"/>
    <mergeCell ref="B189:D189"/>
    <mergeCell ref="F189:H189"/>
    <mergeCell ref="A193:H193"/>
    <mergeCell ref="B195:D195"/>
    <mergeCell ref="A187:H187"/>
    <mergeCell ref="B182:B184"/>
    <mergeCell ref="C182:C184"/>
    <mergeCell ref="D182:D184"/>
    <mergeCell ref="E182:E184"/>
    <mergeCell ref="F182:F184"/>
    <mergeCell ref="G182:G184"/>
    <mergeCell ref="H182:H184"/>
    <mergeCell ref="H176:H178"/>
    <mergeCell ref="B179:B181"/>
    <mergeCell ref="C179:C181"/>
    <mergeCell ref="D179:D181"/>
    <mergeCell ref="E179:E181"/>
    <mergeCell ref="F179:F181"/>
    <mergeCell ref="G179:G181"/>
    <mergeCell ref="H179:H181"/>
    <mergeCell ref="B176:B178"/>
    <mergeCell ref="C176:C178"/>
    <mergeCell ref="F176:F178"/>
    <mergeCell ref="G176:G178"/>
    <mergeCell ref="F173:F175"/>
    <mergeCell ref="G173:G175"/>
    <mergeCell ref="D176:D178"/>
    <mergeCell ref="E176:E178"/>
    <mergeCell ref="B173:B175"/>
    <mergeCell ref="C173:C175"/>
    <mergeCell ref="D173:D175"/>
    <mergeCell ref="E173:E175"/>
    <mergeCell ref="F161:F163"/>
    <mergeCell ref="G161:G163"/>
    <mergeCell ref="F164:F166"/>
    <mergeCell ref="G164:G166"/>
    <mergeCell ref="F170:F172"/>
    <mergeCell ref="H161:H163"/>
    <mergeCell ref="B161:B163"/>
    <mergeCell ref="C161:C163"/>
    <mergeCell ref="D161:D163"/>
    <mergeCell ref="E161:E163"/>
    <mergeCell ref="H173:H175"/>
    <mergeCell ref="B170:B172"/>
    <mergeCell ref="C170:C172"/>
    <mergeCell ref="H164:H166"/>
    <mergeCell ref="B167:B169"/>
    <mergeCell ref="C167:C169"/>
    <mergeCell ref="D167:D169"/>
    <mergeCell ref="E167:E169"/>
    <mergeCell ref="F167:F169"/>
    <mergeCell ref="G167:G169"/>
    <mergeCell ref="G170:G172"/>
    <mergeCell ref="D170:D172"/>
    <mergeCell ref="E170:E172"/>
    <mergeCell ref="H167:H169"/>
    <mergeCell ref="H170:H172"/>
    <mergeCell ref="B164:B166"/>
    <mergeCell ref="C164:C166"/>
    <mergeCell ref="D164:D166"/>
    <mergeCell ref="E164:E166"/>
    <mergeCell ref="F155:F157"/>
    <mergeCell ref="G155:G157"/>
    <mergeCell ref="H155:H157"/>
    <mergeCell ref="B140:D140"/>
    <mergeCell ref="F140:H140"/>
    <mergeCell ref="B141:D141"/>
    <mergeCell ref="F141:H141"/>
    <mergeCell ref="H152:H154"/>
    <mergeCell ref="H158:H160"/>
    <mergeCell ref="B155:B157"/>
    <mergeCell ref="C155:C157"/>
    <mergeCell ref="D155:D157"/>
    <mergeCell ref="E155:E157"/>
    <mergeCell ref="F158:F160"/>
    <mergeCell ref="G158:G160"/>
    <mergeCell ref="B158:B160"/>
    <mergeCell ref="C158:C160"/>
    <mergeCell ref="D158:D160"/>
    <mergeCell ref="E158:E160"/>
    <mergeCell ref="A145:H145"/>
    <mergeCell ref="E131:E133"/>
    <mergeCell ref="F131:F133"/>
    <mergeCell ref="G131:G133"/>
    <mergeCell ref="G128:G130"/>
    <mergeCell ref="A149:F149"/>
    <mergeCell ref="B152:B154"/>
    <mergeCell ref="C152:C154"/>
    <mergeCell ref="D152:D154"/>
    <mergeCell ref="E152:E154"/>
    <mergeCell ref="F152:F154"/>
    <mergeCell ref="G152:G154"/>
    <mergeCell ref="B147:D147"/>
    <mergeCell ref="A143:F143"/>
    <mergeCell ref="G143:H143"/>
    <mergeCell ref="B128:B130"/>
    <mergeCell ref="H125:H127"/>
    <mergeCell ref="F125:F127"/>
    <mergeCell ref="A139:H139"/>
    <mergeCell ref="C128:C130"/>
    <mergeCell ref="D128:D130"/>
    <mergeCell ref="E128:E130"/>
    <mergeCell ref="F128:F130"/>
    <mergeCell ref="G125:G127"/>
    <mergeCell ref="D125:D127"/>
    <mergeCell ref="E125:E127"/>
    <mergeCell ref="B131:B133"/>
    <mergeCell ref="C131:C133"/>
    <mergeCell ref="H128:H130"/>
    <mergeCell ref="B125:B127"/>
    <mergeCell ref="C125:C127"/>
    <mergeCell ref="H131:H133"/>
    <mergeCell ref="B134:B136"/>
    <mergeCell ref="C134:C136"/>
    <mergeCell ref="D134:D136"/>
    <mergeCell ref="E134:E136"/>
    <mergeCell ref="F134:F136"/>
    <mergeCell ref="G134:G136"/>
    <mergeCell ref="H134:H136"/>
    <mergeCell ref="D131:D133"/>
    <mergeCell ref="H119:H121"/>
    <mergeCell ref="B122:B124"/>
    <mergeCell ref="C122:C124"/>
    <mergeCell ref="D122:D124"/>
    <mergeCell ref="E122:E124"/>
    <mergeCell ref="F122:F124"/>
    <mergeCell ref="B119:B121"/>
    <mergeCell ref="C119:C121"/>
    <mergeCell ref="D119:D121"/>
    <mergeCell ref="E119:E121"/>
    <mergeCell ref="F119:F121"/>
    <mergeCell ref="G119:G121"/>
    <mergeCell ref="G122:G124"/>
    <mergeCell ref="H122:H124"/>
    <mergeCell ref="C110:C112"/>
    <mergeCell ref="D110:D112"/>
    <mergeCell ref="E110:E112"/>
    <mergeCell ref="F110:F112"/>
    <mergeCell ref="G110:G112"/>
    <mergeCell ref="E113:E115"/>
    <mergeCell ref="F107:F109"/>
    <mergeCell ref="G107:G109"/>
    <mergeCell ref="H107:H109"/>
    <mergeCell ref="A95:F95"/>
    <mergeCell ref="G95:H95"/>
    <mergeCell ref="A97:H97"/>
    <mergeCell ref="B93:D93"/>
    <mergeCell ref="H104:H106"/>
    <mergeCell ref="H116:H118"/>
    <mergeCell ref="B113:B115"/>
    <mergeCell ref="C113:C115"/>
    <mergeCell ref="B116:B118"/>
    <mergeCell ref="C116:C118"/>
    <mergeCell ref="D116:D118"/>
    <mergeCell ref="E116:E118"/>
    <mergeCell ref="F116:F118"/>
    <mergeCell ref="G116:G118"/>
    <mergeCell ref="D113:D115"/>
    <mergeCell ref="H110:H112"/>
    <mergeCell ref="H113:H115"/>
    <mergeCell ref="F113:F115"/>
    <mergeCell ref="G113:G115"/>
    <mergeCell ref="B107:B109"/>
    <mergeCell ref="C107:C109"/>
    <mergeCell ref="D107:D109"/>
    <mergeCell ref="E107:E109"/>
    <mergeCell ref="B110:B112"/>
    <mergeCell ref="B83:B85"/>
    <mergeCell ref="C83:C85"/>
    <mergeCell ref="D77:D79"/>
    <mergeCell ref="E77:E79"/>
    <mergeCell ref="F77:F79"/>
    <mergeCell ref="B99:D99"/>
    <mergeCell ref="A101:F101"/>
    <mergeCell ref="B104:B106"/>
    <mergeCell ref="C104:C106"/>
    <mergeCell ref="D104:D106"/>
    <mergeCell ref="E104:E106"/>
    <mergeCell ref="F93:H93"/>
    <mergeCell ref="B86:B88"/>
    <mergeCell ref="C86:C88"/>
    <mergeCell ref="H86:H88"/>
    <mergeCell ref="A91:H91"/>
    <mergeCell ref="B92:D92"/>
    <mergeCell ref="F92:H92"/>
    <mergeCell ref="F104:F106"/>
    <mergeCell ref="G104:G106"/>
    <mergeCell ref="D86:D88"/>
    <mergeCell ref="E86:E88"/>
    <mergeCell ref="F86:F88"/>
    <mergeCell ref="G86:G88"/>
    <mergeCell ref="B77:B79"/>
    <mergeCell ref="D80:D82"/>
    <mergeCell ref="E80:E82"/>
    <mergeCell ref="F80:F82"/>
    <mergeCell ref="G80:G82"/>
    <mergeCell ref="H80:H82"/>
    <mergeCell ref="H68:H70"/>
    <mergeCell ref="B71:B73"/>
    <mergeCell ref="C71:C73"/>
    <mergeCell ref="C77:C79"/>
    <mergeCell ref="E74:E76"/>
    <mergeCell ref="F74:F76"/>
    <mergeCell ref="B80:B82"/>
    <mergeCell ref="C80:C82"/>
    <mergeCell ref="H77:H79"/>
    <mergeCell ref="B68:B70"/>
    <mergeCell ref="B74:B76"/>
    <mergeCell ref="C74:C76"/>
    <mergeCell ref="G83:G85"/>
    <mergeCell ref="H83:H85"/>
    <mergeCell ref="F83:F85"/>
    <mergeCell ref="G77:G79"/>
    <mergeCell ref="D68:D70"/>
    <mergeCell ref="E68:E70"/>
    <mergeCell ref="F68:F70"/>
    <mergeCell ref="G68:G70"/>
    <mergeCell ref="D74:D76"/>
    <mergeCell ref="H74:H76"/>
    <mergeCell ref="D83:D85"/>
    <mergeCell ref="E83:E85"/>
    <mergeCell ref="D71:D73"/>
    <mergeCell ref="E71:E73"/>
    <mergeCell ref="F71:F73"/>
    <mergeCell ref="G71:G73"/>
    <mergeCell ref="H71:H73"/>
    <mergeCell ref="G74:G76"/>
    <mergeCell ref="D65:D67"/>
    <mergeCell ref="B62:B64"/>
    <mergeCell ref="C62:C64"/>
    <mergeCell ref="E59:E61"/>
    <mergeCell ref="E65:E67"/>
    <mergeCell ref="F59:F61"/>
    <mergeCell ref="E56:E58"/>
    <mergeCell ref="F56:F58"/>
    <mergeCell ref="C68:C70"/>
    <mergeCell ref="D62:D64"/>
    <mergeCell ref="B65:B67"/>
    <mergeCell ref="E62:E64"/>
    <mergeCell ref="F62:F64"/>
    <mergeCell ref="B45:D45"/>
    <mergeCell ref="F45:H45"/>
    <mergeCell ref="A47:F47"/>
    <mergeCell ref="G31:G33"/>
    <mergeCell ref="H31:H33"/>
    <mergeCell ref="B44:D44"/>
    <mergeCell ref="F44:H44"/>
    <mergeCell ref="F39:G39"/>
    <mergeCell ref="F40:G40"/>
    <mergeCell ref="F41:G41"/>
    <mergeCell ref="A43:H43"/>
    <mergeCell ref="G47:H47"/>
    <mergeCell ref="H62:H64"/>
    <mergeCell ref="F65:F67"/>
    <mergeCell ref="G62:G64"/>
    <mergeCell ref="G65:G67"/>
    <mergeCell ref="H65:H67"/>
    <mergeCell ref="H22:H24"/>
    <mergeCell ref="F25:F27"/>
    <mergeCell ref="G25:G27"/>
    <mergeCell ref="H25:H27"/>
    <mergeCell ref="F22:F24"/>
    <mergeCell ref="G59:G61"/>
    <mergeCell ref="H59:H61"/>
    <mergeCell ref="A49:H49"/>
    <mergeCell ref="B51:D51"/>
    <mergeCell ref="G56:G58"/>
    <mergeCell ref="H56:H58"/>
    <mergeCell ref="D56:D58"/>
    <mergeCell ref="A53:F53"/>
    <mergeCell ref="B56:B58"/>
    <mergeCell ref="C56:C58"/>
    <mergeCell ref="B59:B61"/>
    <mergeCell ref="C59:C61"/>
    <mergeCell ref="D59:D61"/>
    <mergeCell ref="C65:C67"/>
    <mergeCell ref="A1:H1"/>
    <mergeCell ref="A2:H2"/>
    <mergeCell ref="A3:H3"/>
    <mergeCell ref="B5:D5"/>
    <mergeCell ref="F5:H5"/>
    <mergeCell ref="B7:D7"/>
    <mergeCell ref="G22:G24"/>
    <mergeCell ref="H28:H30"/>
    <mergeCell ref="B31:B33"/>
    <mergeCell ref="C31:C33"/>
    <mergeCell ref="D31:D33"/>
    <mergeCell ref="E31:E33"/>
    <mergeCell ref="F31:F33"/>
    <mergeCell ref="B28:B30"/>
    <mergeCell ref="C28:C30"/>
    <mergeCell ref="D28:D30"/>
    <mergeCell ref="B22:B24"/>
    <mergeCell ref="C22:C24"/>
    <mergeCell ref="D22:D24"/>
    <mergeCell ref="E22:E24"/>
    <mergeCell ref="B25:B27"/>
    <mergeCell ref="C25:C27"/>
    <mergeCell ref="D25:D27"/>
    <mergeCell ref="E25:E27"/>
    <mergeCell ref="F7:H7"/>
    <mergeCell ref="A11:C11"/>
    <mergeCell ref="A13:F13"/>
    <mergeCell ref="F16:F18"/>
    <mergeCell ref="C16:C18"/>
    <mergeCell ref="D16:D18"/>
    <mergeCell ref="E16:E18"/>
    <mergeCell ref="B16:B18"/>
    <mergeCell ref="E28:E30"/>
    <mergeCell ref="F28:F30"/>
    <mergeCell ref="G28:G30"/>
    <mergeCell ref="B9:D9"/>
    <mergeCell ref="B19:B21"/>
    <mergeCell ref="C19:C21"/>
    <mergeCell ref="D19:D21"/>
    <mergeCell ref="E19:E21"/>
    <mergeCell ref="F19:F21"/>
    <mergeCell ref="G19:G21"/>
    <mergeCell ref="H19:H21"/>
    <mergeCell ref="F9:H9"/>
    <mergeCell ref="G16:G18"/>
    <mergeCell ref="H16:H18"/>
  </mergeCells>
  <phoneticPr fontId="22" type="noConversion"/>
  <printOptions horizontalCentered="1" verticalCentered="1"/>
  <pageMargins left="0.25" right="0.25" top="0.2" bottom="0.18" header="0.21" footer="0.21"/>
  <pageSetup scale="68" fitToHeight="2" orientation="landscape" r:id="rId1"/>
  <headerFooter alignWithMargins="0"/>
  <rowBreaks count="6" manualBreakCount="6">
    <brk id="48" max="7" man="1"/>
    <brk id="96" max="7" man="1"/>
    <brk id="144" max="7" man="1"/>
    <brk id="192" max="7" man="1"/>
    <brk id="240" max="7" man="1"/>
    <brk id="300" max="16383" man="1"/>
  </rowBreaks>
  <ignoredErrors>
    <ignoredError sqref="D37:H37" formula="1"/>
    <ignoredError sqref="B92 F9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H309"/>
  <sheetViews>
    <sheetView zoomScale="90" zoomScaleNormal="90" zoomScaleSheetLayoutView="70" workbookViewId="0">
      <selection activeCell="E11" sqref="E11"/>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208" t="s">
        <v>0</v>
      </c>
      <c r="B1" s="208"/>
      <c r="C1" s="208"/>
      <c r="D1" s="208"/>
      <c r="E1" s="208"/>
      <c r="F1" s="208"/>
      <c r="G1" s="208"/>
      <c r="H1" s="208"/>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x14ac:dyDescent="0.2">
      <c r="H4" s="26" t="s">
        <v>33</v>
      </c>
    </row>
    <row r="5" spans="1:8" s="6" customFormat="1" ht="20.100000000000001" customHeight="1" thickBot="1" x14ac:dyDescent="0.3">
      <c r="A5" s="46" t="s">
        <v>3</v>
      </c>
      <c r="B5" s="232">
        <f>January!$B$5</f>
        <v>0</v>
      </c>
      <c r="C5" s="232"/>
      <c r="D5" s="232"/>
      <c r="E5" s="46" t="s">
        <v>6</v>
      </c>
      <c r="F5" s="233">
        <f>January!$F$5</f>
        <v>0</v>
      </c>
      <c r="G5" s="233"/>
      <c r="H5" s="233"/>
    </row>
    <row r="6" spans="1:8" s="6" customFormat="1" ht="9.9499999999999993" customHeight="1" x14ac:dyDescent="0.2">
      <c r="A6" s="47"/>
      <c r="B6" s="52"/>
      <c r="C6" s="52"/>
      <c r="D6" s="52"/>
      <c r="E6" s="47"/>
      <c r="F6" s="52"/>
      <c r="G6" s="52"/>
      <c r="H6" s="52"/>
    </row>
    <row r="7" spans="1:8" s="6" customFormat="1" ht="20.100000000000001" customHeight="1" thickBot="1" x14ac:dyDescent="0.3">
      <c r="A7" s="46" t="s">
        <v>4</v>
      </c>
      <c r="B7" s="232">
        <f>January!$B$7</f>
        <v>0</v>
      </c>
      <c r="C7" s="232"/>
      <c r="D7" s="232"/>
      <c r="E7" s="46" t="s">
        <v>5</v>
      </c>
      <c r="F7" s="232">
        <f>January!$F$7</f>
        <v>0</v>
      </c>
      <c r="G7" s="232"/>
      <c r="H7" s="232"/>
    </row>
    <row r="8" spans="1:8" s="6" customFormat="1" ht="9.9499999999999993" customHeight="1" x14ac:dyDescent="0.2">
      <c r="A8" s="47"/>
      <c r="B8" s="77"/>
      <c r="C8" s="77"/>
      <c r="D8" s="77"/>
      <c r="E8" s="47"/>
      <c r="F8" s="77"/>
      <c r="G8" s="77"/>
      <c r="H8" s="77"/>
    </row>
    <row r="9" spans="1:8" s="6" customFormat="1" ht="20.100000000000001" customHeight="1" thickBot="1" x14ac:dyDescent="0.3">
      <c r="A9" s="46" t="s">
        <v>9</v>
      </c>
      <c r="B9" s="232">
        <f>January!$B$9</f>
        <v>0</v>
      </c>
      <c r="C9" s="232"/>
      <c r="D9" s="232"/>
      <c r="E9" s="46" t="s">
        <v>18</v>
      </c>
      <c r="F9" s="256"/>
      <c r="G9" s="256"/>
      <c r="H9" s="256"/>
    </row>
    <row r="10" spans="1:8" s="6" customFormat="1" ht="9.9499999999999993" customHeight="1" x14ac:dyDescent="0.25">
      <c r="A10" s="14"/>
      <c r="B10" s="33"/>
      <c r="C10" s="33"/>
      <c r="D10" s="33"/>
      <c r="E10" s="33"/>
      <c r="F10" s="33"/>
    </row>
    <row r="11" spans="1:8" s="6" customFormat="1" ht="15.2" customHeight="1" thickBot="1" x14ac:dyDescent="0.3">
      <c r="A11" s="210" t="s">
        <v>15</v>
      </c>
      <c r="B11" s="211"/>
      <c r="C11" s="211"/>
      <c r="D11" s="66" t="s">
        <v>99</v>
      </c>
      <c r="E11" s="67"/>
      <c r="F11" s="29" t="s">
        <v>83</v>
      </c>
      <c r="G11" s="29">
        <v>5.4999999999999997E-3</v>
      </c>
      <c r="H11" s="22" t="s">
        <v>20</v>
      </c>
    </row>
    <row r="12" spans="1:8" s="6" customFormat="1" ht="12.75" customHeight="1" x14ac:dyDescent="0.25">
      <c r="D12" s="65" t="s">
        <v>84</v>
      </c>
      <c r="E12" s="65" t="s">
        <v>85</v>
      </c>
    </row>
    <row r="13" spans="1:8" s="6" customFormat="1" ht="15.2" customHeight="1" x14ac:dyDescent="0.25">
      <c r="A13" s="210" t="s">
        <v>14</v>
      </c>
      <c r="B13" s="212"/>
      <c r="C13" s="212"/>
      <c r="D13" s="212"/>
      <c r="E13" s="212"/>
      <c r="F13" s="212"/>
    </row>
    <row r="14" spans="1:8" ht="4.5" customHeight="1" x14ac:dyDescent="0.2"/>
    <row r="15" spans="1:8" ht="66" customHeight="1" thickBot="1" x14ac:dyDescent="0.25">
      <c r="A15" s="1" t="s">
        <v>10</v>
      </c>
      <c r="B15" s="2" t="s">
        <v>21</v>
      </c>
      <c r="C15" s="3" t="s">
        <v>11</v>
      </c>
      <c r="D15" s="3" t="s">
        <v>40</v>
      </c>
      <c r="E15" s="4" t="s">
        <v>41</v>
      </c>
      <c r="F15" s="4" t="s">
        <v>42</v>
      </c>
      <c r="G15" s="4" t="s">
        <v>43</v>
      </c>
      <c r="H15" s="5" t="s">
        <v>105</v>
      </c>
    </row>
    <row r="16" spans="1:8" ht="14.1" customHeight="1" x14ac:dyDescent="0.2">
      <c r="A16" s="69"/>
      <c r="B16" s="250"/>
      <c r="C16" s="231"/>
      <c r="D16" s="155"/>
      <c r="E16" s="155"/>
      <c r="F16" s="155"/>
      <c r="G16" s="152">
        <f>D16-E16-F16</f>
        <v>0</v>
      </c>
      <c r="H16" s="149">
        <f>G16*$G$11</f>
        <v>0</v>
      </c>
    </row>
    <row r="17" spans="1:8" ht="14.1" customHeight="1" x14ac:dyDescent="0.2">
      <c r="A17" s="70"/>
      <c r="B17" s="251"/>
      <c r="C17" s="228"/>
      <c r="D17" s="156"/>
      <c r="E17" s="156"/>
      <c r="F17" s="156"/>
      <c r="G17" s="153"/>
      <c r="H17" s="150"/>
    </row>
    <row r="18" spans="1:8" s="6" customFormat="1" ht="14.1" customHeight="1" thickBot="1" x14ac:dyDescent="0.25">
      <c r="A18" s="71"/>
      <c r="B18" s="252"/>
      <c r="C18" s="229"/>
      <c r="D18" s="157"/>
      <c r="E18" s="157"/>
      <c r="F18" s="157"/>
      <c r="G18" s="153"/>
      <c r="H18" s="151"/>
    </row>
    <row r="19" spans="1:8" s="6" customFormat="1" ht="14.1" customHeight="1" x14ac:dyDescent="0.2">
      <c r="A19" s="69"/>
      <c r="B19" s="253"/>
      <c r="C19" s="217"/>
      <c r="D19" s="173"/>
      <c r="E19" s="173"/>
      <c r="F19" s="173"/>
      <c r="G19" s="172">
        <f>D19-E19-F19</f>
        <v>0</v>
      </c>
      <c r="H19" s="149">
        <f t="shared" ref="H19" si="0">G19*$G$11</f>
        <v>0</v>
      </c>
    </row>
    <row r="20" spans="1:8" s="6" customFormat="1" ht="14.1" customHeight="1" x14ac:dyDescent="0.2">
      <c r="A20" s="72"/>
      <c r="B20" s="254"/>
      <c r="C20" s="218"/>
      <c r="D20" s="174"/>
      <c r="E20" s="174"/>
      <c r="F20" s="174"/>
      <c r="G20" s="153"/>
      <c r="H20" s="150"/>
    </row>
    <row r="21" spans="1:8" s="6" customFormat="1" ht="14.1" customHeight="1" thickBot="1" x14ac:dyDescent="0.25">
      <c r="A21" s="71"/>
      <c r="B21" s="255"/>
      <c r="C21" s="223"/>
      <c r="D21" s="175"/>
      <c r="E21" s="175"/>
      <c r="F21" s="175"/>
      <c r="G21" s="154"/>
      <c r="H21" s="151"/>
    </row>
    <row r="22" spans="1:8" s="6" customFormat="1" ht="14.1" customHeight="1" x14ac:dyDescent="0.2">
      <c r="A22" s="69"/>
      <c r="B22" s="253"/>
      <c r="C22" s="217"/>
      <c r="D22" s="173"/>
      <c r="E22" s="173"/>
      <c r="F22" s="173"/>
      <c r="G22" s="153">
        <f>D22-E22-F22</f>
        <v>0</v>
      </c>
      <c r="H22" s="149">
        <f t="shared" ref="H22" si="1">G22*$G$11</f>
        <v>0</v>
      </c>
    </row>
    <row r="23" spans="1:8" s="6" customFormat="1" ht="14.1" customHeight="1" x14ac:dyDescent="0.2">
      <c r="A23" s="72"/>
      <c r="B23" s="254"/>
      <c r="C23" s="218"/>
      <c r="D23" s="174"/>
      <c r="E23" s="174"/>
      <c r="F23" s="174"/>
      <c r="G23" s="153"/>
      <c r="H23" s="150"/>
    </row>
    <row r="24" spans="1:8" s="6" customFormat="1" ht="14.1" customHeight="1" thickBot="1" x14ac:dyDescent="0.25">
      <c r="A24" s="71"/>
      <c r="B24" s="255"/>
      <c r="C24" s="223"/>
      <c r="D24" s="175"/>
      <c r="E24" s="175"/>
      <c r="F24" s="175"/>
      <c r="G24" s="153"/>
      <c r="H24" s="151"/>
    </row>
    <row r="25" spans="1:8" s="6" customFormat="1" ht="14.1" customHeight="1" x14ac:dyDescent="0.2">
      <c r="A25" s="69"/>
      <c r="B25" s="253"/>
      <c r="C25" s="217"/>
      <c r="D25" s="173"/>
      <c r="E25" s="173"/>
      <c r="F25" s="173"/>
      <c r="G25" s="172">
        <f>D25-E25-F25</f>
        <v>0</v>
      </c>
      <c r="H25" s="149">
        <f t="shared" ref="H25" si="2">G25*$G$11</f>
        <v>0</v>
      </c>
    </row>
    <row r="26" spans="1:8" s="6" customFormat="1" ht="14.1" customHeight="1" x14ac:dyDescent="0.2">
      <c r="A26" s="72"/>
      <c r="B26" s="254"/>
      <c r="C26" s="218"/>
      <c r="D26" s="174"/>
      <c r="E26" s="174"/>
      <c r="F26" s="174"/>
      <c r="G26" s="153"/>
      <c r="H26" s="150"/>
    </row>
    <row r="27" spans="1:8" s="6" customFormat="1" ht="14.1" customHeight="1" thickBot="1" x14ac:dyDescent="0.25">
      <c r="A27" s="71"/>
      <c r="B27" s="255"/>
      <c r="C27" s="223"/>
      <c r="D27" s="175"/>
      <c r="E27" s="175"/>
      <c r="F27" s="175"/>
      <c r="G27" s="154"/>
      <c r="H27" s="151"/>
    </row>
    <row r="28" spans="1:8" s="6" customFormat="1" ht="14.1" customHeight="1" x14ac:dyDescent="0.2">
      <c r="A28" s="69"/>
      <c r="B28" s="253"/>
      <c r="C28" s="217"/>
      <c r="D28" s="173"/>
      <c r="E28" s="173"/>
      <c r="F28" s="173"/>
      <c r="G28" s="172">
        <f>D28-E28-F28</f>
        <v>0</v>
      </c>
      <c r="H28" s="149">
        <f t="shared" ref="H28" si="3">G28*$G$11</f>
        <v>0</v>
      </c>
    </row>
    <row r="29" spans="1:8" s="6" customFormat="1" ht="14.1" customHeight="1" x14ac:dyDescent="0.2">
      <c r="A29" s="72"/>
      <c r="B29" s="254"/>
      <c r="C29" s="218"/>
      <c r="D29" s="174"/>
      <c r="E29" s="174"/>
      <c r="F29" s="174"/>
      <c r="G29" s="153"/>
      <c r="H29" s="150"/>
    </row>
    <row r="30" spans="1:8" s="6" customFormat="1" ht="14.1" customHeight="1" thickBot="1" x14ac:dyDescent="0.25">
      <c r="A30" s="71"/>
      <c r="B30" s="255"/>
      <c r="C30" s="223"/>
      <c r="D30" s="175"/>
      <c r="E30" s="175"/>
      <c r="F30" s="175"/>
      <c r="G30" s="154"/>
      <c r="H30" s="151"/>
    </row>
    <row r="31" spans="1:8" s="6" customFormat="1" ht="14.1" customHeight="1" x14ac:dyDescent="0.2">
      <c r="A31" s="73"/>
      <c r="B31" s="253"/>
      <c r="C31" s="217"/>
      <c r="D31" s="173"/>
      <c r="E31" s="173"/>
      <c r="F31" s="173"/>
      <c r="G31" s="153">
        <f>D31-E31-F31</f>
        <v>0</v>
      </c>
      <c r="H31" s="149">
        <f t="shared" ref="H31" si="4">G31*$G$11</f>
        <v>0</v>
      </c>
    </row>
    <row r="32" spans="1:8" s="6" customFormat="1" ht="14.1" customHeight="1" x14ac:dyDescent="0.2">
      <c r="A32" s="70"/>
      <c r="B32" s="254"/>
      <c r="C32" s="218"/>
      <c r="D32" s="174"/>
      <c r="E32" s="174"/>
      <c r="F32" s="174"/>
      <c r="G32" s="153"/>
      <c r="H32" s="150"/>
    </row>
    <row r="33" spans="1:8" s="6" customFormat="1" ht="14.1" customHeight="1" thickBot="1" x14ac:dyDescent="0.25">
      <c r="A33" s="74"/>
      <c r="B33" s="257"/>
      <c r="C33" s="219"/>
      <c r="D33" s="185"/>
      <c r="E33" s="185"/>
      <c r="F33" s="185"/>
      <c r="G33" s="186"/>
      <c r="H33" s="183"/>
    </row>
    <row r="34" spans="1:8" s="6" customFormat="1" ht="24.95" customHeight="1" thickTop="1" x14ac:dyDescent="0.2">
      <c r="A34" s="7"/>
      <c r="B34" s="8"/>
      <c r="C34" s="42" t="s">
        <v>16</v>
      </c>
      <c r="D34" s="87">
        <f>SUM(D16:D33)</f>
        <v>0</v>
      </c>
      <c r="E34" s="87">
        <f>SUM(E16:E33)</f>
        <v>0</v>
      </c>
      <c r="F34" s="87">
        <f>SUM(F16:F33)</f>
        <v>0</v>
      </c>
      <c r="G34" s="88">
        <f>SUM(G16:G33)</f>
        <v>0</v>
      </c>
      <c r="H34" s="36">
        <f>SUM(H16:H33)</f>
        <v>0</v>
      </c>
    </row>
    <row r="35" spans="1:8" s="6" customFormat="1" ht="24.95" customHeight="1" thickBot="1" x14ac:dyDescent="0.25">
      <c r="A35" s="7"/>
      <c r="B35" s="8"/>
      <c r="C35" s="43" t="s">
        <v>17</v>
      </c>
      <c r="D35" s="89">
        <f>SUM(D89+D137+D185+D233+D281)</f>
        <v>0</v>
      </c>
      <c r="E35" s="89">
        <f>SUM(E89+E137+E185+E233+E281)</f>
        <v>0</v>
      </c>
      <c r="F35" s="89">
        <f>SUM(F89+F137+F185+F233+F281)</f>
        <v>0</v>
      </c>
      <c r="G35" s="89">
        <f>SUM(G89+G137+G185+G233+G281)</f>
        <v>0</v>
      </c>
      <c r="H35" s="37">
        <f>SUM(H89+H137+H185+H233+H281)</f>
        <v>0</v>
      </c>
    </row>
    <row r="36" spans="1:8" s="6" customFormat="1" ht="24.95" customHeight="1" thickTop="1" x14ac:dyDescent="0.2">
      <c r="A36" s="7"/>
      <c r="B36" s="8"/>
      <c r="C36" s="44" t="s">
        <v>12</v>
      </c>
      <c r="D36" s="87">
        <f>SUM(D34:D35)</f>
        <v>0</v>
      </c>
      <c r="E36" s="87">
        <f>SUM(E34:E35)</f>
        <v>0</v>
      </c>
      <c r="F36" s="87">
        <f>SUM(F34:F35)</f>
        <v>0</v>
      </c>
      <c r="G36" s="88">
        <f>SUM(G34:G35)</f>
        <v>0</v>
      </c>
      <c r="H36" s="36">
        <f>SUM(H34:H35)</f>
        <v>0</v>
      </c>
    </row>
    <row r="37" spans="1:8" s="6" customFormat="1" ht="31.5" customHeight="1" thickBot="1" x14ac:dyDescent="0.25">
      <c r="A37" s="7"/>
      <c r="B37" s="8"/>
      <c r="C37" s="44" t="s">
        <v>38</v>
      </c>
      <c r="D37" s="89">
        <f>June!D38</f>
        <v>0</v>
      </c>
      <c r="E37" s="89">
        <f>June!E38</f>
        <v>0</v>
      </c>
      <c r="F37" s="89">
        <f>June!F38</f>
        <v>0</v>
      </c>
      <c r="G37" s="89">
        <f>June!G38</f>
        <v>0</v>
      </c>
      <c r="H37" s="38">
        <f>June!H38</f>
        <v>0</v>
      </c>
    </row>
    <row r="38" spans="1:8" s="6" customFormat="1" ht="24.95" customHeight="1" thickTop="1" x14ac:dyDescent="0.2">
      <c r="A38" s="9"/>
      <c r="B38" s="10"/>
      <c r="C38" s="45" t="s">
        <v>13</v>
      </c>
      <c r="D38" s="90">
        <f>SUM(D36:D37)</f>
        <v>0</v>
      </c>
      <c r="E38" s="90">
        <f>SUM(E36:E37)</f>
        <v>0</v>
      </c>
      <c r="F38" s="90">
        <f>SUM(F36:F37)</f>
        <v>0</v>
      </c>
      <c r="G38" s="91">
        <f>SUM(G36:G37)</f>
        <v>0</v>
      </c>
      <c r="H38" s="39">
        <f>SUM(H36:H37)</f>
        <v>0</v>
      </c>
    </row>
    <row r="39" spans="1:8" s="6" customFormat="1" ht="24" customHeight="1" thickBot="1" x14ac:dyDescent="0.3">
      <c r="A39" s="11"/>
      <c r="B39" s="11"/>
      <c r="C39" s="12"/>
      <c r="D39" s="13"/>
      <c r="E39" s="13"/>
      <c r="F39" s="203" t="s">
        <v>39</v>
      </c>
      <c r="G39" s="204"/>
      <c r="H39" s="27">
        <f>SUM(H36)</f>
        <v>0</v>
      </c>
    </row>
    <row r="40" spans="1:8" s="6" customFormat="1" ht="24" customHeight="1" thickTop="1" x14ac:dyDescent="0.25">
      <c r="A40" s="11"/>
      <c r="B40" s="11"/>
      <c r="C40" s="12"/>
      <c r="D40" s="13"/>
      <c r="E40" s="13"/>
      <c r="F40" s="199" t="s">
        <v>29</v>
      </c>
      <c r="G40" s="200"/>
      <c r="H40" s="24"/>
    </row>
    <row r="41" spans="1:8" s="6" customFormat="1" ht="24" customHeight="1" thickBot="1" x14ac:dyDescent="0.3">
      <c r="A41" s="48" t="s">
        <v>80</v>
      </c>
      <c r="B41" s="15"/>
      <c r="C41" s="101"/>
      <c r="D41" s="49"/>
      <c r="E41" s="13"/>
      <c r="F41" s="199" t="s">
        <v>34</v>
      </c>
      <c r="G41" s="200"/>
      <c r="H41" s="28">
        <f>SUM(H39-H40)</f>
        <v>0</v>
      </c>
    </row>
    <row r="42" spans="1:8" s="6" customFormat="1" ht="9.75" customHeight="1" x14ac:dyDescent="0.25">
      <c r="A42" s="16"/>
      <c r="B42" s="16"/>
      <c r="C42" s="17"/>
      <c r="D42" s="18"/>
      <c r="E42" s="18"/>
      <c r="F42" s="19"/>
      <c r="G42" s="16"/>
      <c r="H42" s="20"/>
    </row>
    <row r="43" spans="1:8" s="6" customFormat="1" ht="20.25" customHeight="1" x14ac:dyDescent="0.2">
      <c r="A43" s="201" t="s">
        <v>30</v>
      </c>
      <c r="B43" s="201"/>
      <c r="C43" s="201"/>
      <c r="D43" s="201"/>
      <c r="E43" s="201"/>
      <c r="F43" s="201"/>
      <c r="G43" s="201"/>
      <c r="H43" s="201"/>
    </row>
    <row r="44" spans="1:8" s="6" customFormat="1" ht="24" customHeight="1" x14ac:dyDescent="0.25">
      <c r="A44" s="59" t="s">
        <v>81</v>
      </c>
      <c r="B44" s="202"/>
      <c r="C44" s="202"/>
      <c r="D44" s="202"/>
      <c r="E44" s="61" t="s">
        <v>8</v>
      </c>
      <c r="F44" s="202"/>
      <c r="G44" s="202"/>
      <c r="H44" s="202"/>
    </row>
    <row r="45" spans="1:8" s="6" customFormat="1" ht="30" customHeight="1" x14ac:dyDescent="0.25">
      <c r="A45" s="60" t="s">
        <v>82</v>
      </c>
      <c r="B45" s="190"/>
      <c r="C45" s="190"/>
      <c r="D45" s="190"/>
      <c r="E45" s="61" t="s">
        <v>7</v>
      </c>
      <c r="F45" s="191"/>
      <c r="G45" s="191"/>
      <c r="H45" s="191"/>
    </row>
    <row r="46" spans="1:8" s="6" customFormat="1" ht="17.25" customHeight="1" x14ac:dyDescent="0.25">
      <c r="A46" s="23"/>
      <c r="B46" s="33"/>
      <c r="C46" s="33"/>
      <c r="D46" s="33"/>
      <c r="E46" s="21"/>
      <c r="F46" s="25"/>
      <c r="G46" s="25"/>
      <c r="H46" s="25"/>
    </row>
    <row r="47" spans="1:8" s="6" customFormat="1" ht="15.2" customHeight="1" x14ac:dyDescent="0.25">
      <c r="A47" s="188" t="s">
        <v>31</v>
      </c>
      <c r="B47" s="188"/>
      <c r="C47" s="188"/>
      <c r="D47" s="188"/>
      <c r="E47" s="188"/>
      <c r="F47" s="188"/>
      <c r="G47" s="182" t="s">
        <v>90</v>
      </c>
      <c r="H47" s="182"/>
    </row>
    <row r="48" spans="1:8" s="32" customFormat="1" ht="15.2" customHeight="1" x14ac:dyDescent="0.2">
      <c r="A48" s="30" t="s">
        <v>50</v>
      </c>
      <c r="B48" s="30"/>
      <c r="C48" s="34"/>
      <c r="D48" s="34"/>
      <c r="E48" s="34"/>
      <c r="F48" s="34"/>
      <c r="G48" s="31"/>
      <c r="H48" s="31"/>
    </row>
    <row r="49" spans="1:8" ht="18" x14ac:dyDescent="0.25">
      <c r="A49" s="171" t="s">
        <v>37</v>
      </c>
      <c r="B49" s="171"/>
      <c r="C49" s="171"/>
      <c r="D49" s="171"/>
      <c r="E49" s="171"/>
      <c r="F49" s="171"/>
      <c r="G49" s="171"/>
      <c r="H49" s="171"/>
    </row>
    <row r="50" spans="1:8" x14ac:dyDescent="0.2">
      <c r="A50" s="50"/>
      <c r="B50" s="50"/>
      <c r="C50" s="50"/>
      <c r="D50" s="50"/>
      <c r="E50" s="50"/>
      <c r="F50" s="50"/>
      <c r="G50" s="50"/>
      <c r="H50" s="51" t="s">
        <v>33</v>
      </c>
    </row>
    <row r="51" spans="1:8" s="6" customFormat="1" ht="20.100000000000001" customHeight="1" thickBot="1" x14ac:dyDescent="0.3">
      <c r="A51" s="46" t="s">
        <v>3</v>
      </c>
      <c r="B51" s="159">
        <f>$B$5</f>
        <v>0</v>
      </c>
      <c r="C51" s="159"/>
      <c r="D51" s="159"/>
      <c r="E51" s="46" t="s">
        <v>35</v>
      </c>
      <c r="F51" s="63" t="str">
        <f>$D$11</f>
        <v>July</v>
      </c>
      <c r="G51" s="64">
        <f>E11</f>
        <v>0</v>
      </c>
      <c r="H51" s="62"/>
    </row>
    <row r="52" spans="1:8" s="6" customFormat="1" ht="9.9499999999999993" customHeight="1" x14ac:dyDescent="0.2">
      <c r="A52" s="47"/>
      <c r="B52" s="52"/>
      <c r="C52" s="52"/>
      <c r="D52" s="52"/>
      <c r="E52" s="47"/>
      <c r="F52" s="52"/>
      <c r="G52" s="52"/>
      <c r="H52" s="52"/>
    </row>
    <row r="53" spans="1:8" s="6" customFormat="1" ht="15.2" customHeight="1" x14ac:dyDescent="0.25">
      <c r="A53" s="158" t="s">
        <v>36</v>
      </c>
      <c r="B53" s="258"/>
      <c r="C53" s="258"/>
      <c r="D53" s="258"/>
      <c r="E53" s="258"/>
      <c r="F53" s="258"/>
      <c r="G53" s="52"/>
      <c r="H53" s="52"/>
    </row>
    <row r="54" spans="1:8" ht="12.95" customHeight="1" x14ac:dyDescent="0.2">
      <c r="A54" s="50"/>
      <c r="B54" s="50"/>
      <c r="C54" s="50"/>
      <c r="D54" s="50"/>
      <c r="E54" s="50"/>
      <c r="F54" s="50"/>
      <c r="G54" s="50"/>
      <c r="H54" s="50"/>
    </row>
    <row r="55" spans="1:8" ht="66" customHeight="1" thickBot="1" x14ac:dyDescent="0.25">
      <c r="A55" s="53" t="s">
        <v>10</v>
      </c>
      <c r="B55" s="54" t="s">
        <v>21</v>
      </c>
      <c r="C55" s="55" t="s">
        <v>11</v>
      </c>
      <c r="D55" s="55" t="s">
        <v>40</v>
      </c>
      <c r="E55" s="56" t="s">
        <v>41</v>
      </c>
      <c r="F55" s="56" t="s">
        <v>42</v>
      </c>
      <c r="G55" s="56" t="s">
        <v>43</v>
      </c>
      <c r="H55" s="5" t="s">
        <v>89</v>
      </c>
    </row>
    <row r="56" spans="1:8" ht="14.1" customHeight="1" x14ac:dyDescent="0.2">
      <c r="A56" s="69"/>
      <c r="B56" s="250"/>
      <c r="C56" s="231"/>
      <c r="D56" s="155"/>
      <c r="E56" s="155"/>
      <c r="F56" s="155"/>
      <c r="G56" s="152">
        <f>D56-E56-F56</f>
        <v>0</v>
      </c>
      <c r="H56" s="149">
        <f>G56*$G$11</f>
        <v>0</v>
      </c>
    </row>
    <row r="57" spans="1:8" ht="14.1" customHeight="1" x14ac:dyDescent="0.2">
      <c r="A57" s="70"/>
      <c r="B57" s="251"/>
      <c r="C57" s="228"/>
      <c r="D57" s="156"/>
      <c r="E57" s="156"/>
      <c r="F57" s="156"/>
      <c r="G57" s="153"/>
      <c r="H57" s="150"/>
    </row>
    <row r="58" spans="1:8" s="6" customFormat="1" ht="14.1" customHeight="1" thickBot="1" x14ac:dyDescent="0.25">
      <c r="A58" s="71"/>
      <c r="B58" s="252"/>
      <c r="C58" s="229"/>
      <c r="D58" s="157"/>
      <c r="E58" s="157"/>
      <c r="F58" s="157"/>
      <c r="G58" s="154"/>
      <c r="H58" s="151"/>
    </row>
    <row r="59" spans="1:8" s="6" customFormat="1" ht="14.1" customHeight="1" x14ac:dyDescent="0.2">
      <c r="A59" s="69"/>
      <c r="B59" s="253"/>
      <c r="C59" s="217"/>
      <c r="D59" s="173"/>
      <c r="E59" s="173"/>
      <c r="F59" s="173"/>
      <c r="G59" s="172">
        <f>D59-E59-F59</f>
        <v>0</v>
      </c>
      <c r="H59" s="149">
        <f t="shared" ref="H59" si="5">G59*$G$11</f>
        <v>0</v>
      </c>
    </row>
    <row r="60" spans="1:8" s="6" customFormat="1" ht="14.1" customHeight="1" x14ac:dyDescent="0.2">
      <c r="A60" s="72"/>
      <c r="B60" s="254"/>
      <c r="C60" s="218"/>
      <c r="D60" s="174"/>
      <c r="E60" s="174"/>
      <c r="F60" s="174"/>
      <c r="G60" s="153"/>
      <c r="H60" s="150"/>
    </row>
    <row r="61" spans="1:8" s="6" customFormat="1" ht="14.1" customHeight="1" thickBot="1" x14ac:dyDescent="0.25">
      <c r="A61" s="71"/>
      <c r="B61" s="255"/>
      <c r="C61" s="223"/>
      <c r="D61" s="175"/>
      <c r="E61" s="175"/>
      <c r="F61" s="175"/>
      <c r="G61" s="154"/>
      <c r="H61" s="151"/>
    </row>
    <row r="62" spans="1:8" s="6" customFormat="1" ht="14.1" customHeight="1" x14ac:dyDescent="0.2">
      <c r="A62" s="69"/>
      <c r="B62" s="253"/>
      <c r="C62" s="217"/>
      <c r="D62" s="173"/>
      <c r="E62" s="173"/>
      <c r="F62" s="173"/>
      <c r="G62" s="172">
        <f>D62-E62-F62</f>
        <v>0</v>
      </c>
      <c r="H62" s="149">
        <f t="shared" ref="H62" si="6">G62*$G$11</f>
        <v>0</v>
      </c>
    </row>
    <row r="63" spans="1:8" s="6" customFormat="1" ht="14.1" customHeight="1" x14ac:dyDescent="0.2">
      <c r="A63" s="72"/>
      <c r="B63" s="254"/>
      <c r="C63" s="218"/>
      <c r="D63" s="174"/>
      <c r="E63" s="174"/>
      <c r="F63" s="174"/>
      <c r="G63" s="153"/>
      <c r="H63" s="150"/>
    </row>
    <row r="64" spans="1:8" s="6" customFormat="1" ht="14.1" customHeight="1" thickBot="1" x14ac:dyDescent="0.25">
      <c r="A64" s="71"/>
      <c r="B64" s="255"/>
      <c r="C64" s="223"/>
      <c r="D64" s="175"/>
      <c r="E64" s="175"/>
      <c r="F64" s="175"/>
      <c r="G64" s="154"/>
      <c r="H64" s="151"/>
    </row>
    <row r="65" spans="1:8" s="6" customFormat="1" ht="14.1" customHeight="1" x14ac:dyDescent="0.2">
      <c r="A65" s="69"/>
      <c r="B65" s="253"/>
      <c r="C65" s="217"/>
      <c r="D65" s="173"/>
      <c r="E65" s="173"/>
      <c r="F65" s="173"/>
      <c r="G65" s="172">
        <f>D65-E65-F65</f>
        <v>0</v>
      </c>
      <c r="H65" s="149">
        <f t="shared" ref="H65" si="7">G65*$G$11</f>
        <v>0</v>
      </c>
    </row>
    <row r="66" spans="1:8" s="6" customFormat="1" ht="14.1" customHeight="1" x14ac:dyDescent="0.2">
      <c r="A66" s="72"/>
      <c r="B66" s="254"/>
      <c r="C66" s="218"/>
      <c r="D66" s="174"/>
      <c r="E66" s="174"/>
      <c r="F66" s="174"/>
      <c r="G66" s="153"/>
      <c r="H66" s="150"/>
    </row>
    <row r="67" spans="1:8" s="6" customFormat="1" ht="14.1" customHeight="1" thickBot="1" x14ac:dyDescent="0.25">
      <c r="A67" s="71"/>
      <c r="B67" s="255"/>
      <c r="C67" s="223"/>
      <c r="D67" s="175"/>
      <c r="E67" s="175"/>
      <c r="F67" s="175"/>
      <c r="G67" s="154"/>
      <c r="H67" s="151"/>
    </row>
    <row r="68" spans="1:8" s="6" customFormat="1" ht="14.1" customHeight="1" x14ac:dyDescent="0.2">
      <c r="A68" s="69"/>
      <c r="B68" s="253"/>
      <c r="C68" s="217"/>
      <c r="D68" s="173"/>
      <c r="E68" s="173"/>
      <c r="F68" s="173"/>
      <c r="G68" s="172">
        <f>D68-E68-F68</f>
        <v>0</v>
      </c>
      <c r="H68" s="149">
        <f t="shared" ref="H68" si="8">G68*$G$11</f>
        <v>0</v>
      </c>
    </row>
    <row r="69" spans="1:8" s="6" customFormat="1" ht="14.1" customHeight="1" x14ac:dyDescent="0.2">
      <c r="A69" s="72"/>
      <c r="B69" s="254"/>
      <c r="C69" s="218"/>
      <c r="D69" s="174"/>
      <c r="E69" s="174"/>
      <c r="F69" s="174"/>
      <c r="G69" s="153"/>
      <c r="H69" s="150"/>
    </row>
    <row r="70" spans="1:8" s="6" customFormat="1" ht="14.1" customHeight="1" thickBot="1" x14ac:dyDescent="0.25">
      <c r="A70" s="71"/>
      <c r="B70" s="255"/>
      <c r="C70" s="218"/>
      <c r="D70" s="175"/>
      <c r="E70" s="175"/>
      <c r="F70" s="175"/>
      <c r="G70" s="154"/>
      <c r="H70" s="151"/>
    </row>
    <row r="71" spans="1:8" ht="14.1" customHeight="1" x14ac:dyDescent="0.2">
      <c r="A71" s="69"/>
      <c r="B71" s="259"/>
      <c r="C71" s="227"/>
      <c r="D71" s="173"/>
      <c r="E71" s="195"/>
      <c r="F71" s="195"/>
      <c r="G71" s="172">
        <f>D71-E71-F71</f>
        <v>0</v>
      </c>
      <c r="H71" s="149">
        <f t="shared" ref="H71" si="9">G71*$G$11</f>
        <v>0</v>
      </c>
    </row>
    <row r="72" spans="1:8" ht="14.1" customHeight="1" x14ac:dyDescent="0.2">
      <c r="A72" s="70"/>
      <c r="B72" s="251"/>
      <c r="C72" s="228"/>
      <c r="D72" s="174"/>
      <c r="E72" s="156"/>
      <c r="F72" s="156"/>
      <c r="G72" s="153"/>
      <c r="H72" s="150"/>
    </row>
    <row r="73" spans="1:8" s="6" customFormat="1" ht="14.1" customHeight="1" thickBot="1" x14ac:dyDescent="0.25">
      <c r="A73" s="71"/>
      <c r="B73" s="252"/>
      <c r="C73" s="229"/>
      <c r="D73" s="175"/>
      <c r="E73" s="157"/>
      <c r="F73" s="157"/>
      <c r="G73" s="154"/>
      <c r="H73" s="151"/>
    </row>
    <row r="74" spans="1:8" s="6" customFormat="1" ht="14.1" customHeight="1" x14ac:dyDescent="0.2">
      <c r="A74" s="69"/>
      <c r="B74" s="253"/>
      <c r="C74" s="217"/>
      <c r="D74" s="173"/>
      <c r="E74" s="173"/>
      <c r="F74" s="173"/>
      <c r="G74" s="172">
        <f>D74-E74-F74</f>
        <v>0</v>
      </c>
      <c r="H74" s="149">
        <f t="shared" ref="H74" si="10">G74*$G$11</f>
        <v>0</v>
      </c>
    </row>
    <row r="75" spans="1:8" s="6" customFormat="1" ht="14.1" customHeight="1" x14ac:dyDescent="0.2">
      <c r="A75" s="72"/>
      <c r="B75" s="254"/>
      <c r="C75" s="218"/>
      <c r="D75" s="174"/>
      <c r="E75" s="174"/>
      <c r="F75" s="174"/>
      <c r="G75" s="153"/>
      <c r="H75" s="150"/>
    </row>
    <row r="76" spans="1:8" s="6" customFormat="1" ht="14.1" customHeight="1" thickBot="1" x14ac:dyDescent="0.25">
      <c r="A76" s="71"/>
      <c r="B76" s="255"/>
      <c r="C76" s="223"/>
      <c r="D76" s="175"/>
      <c r="E76" s="175"/>
      <c r="F76" s="175"/>
      <c r="G76" s="154"/>
      <c r="H76" s="151"/>
    </row>
    <row r="77" spans="1:8" s="6" customFormat="1" ht="14.1" customHeight="1" x14ac:dyDescent="0.2">
      <c r="A77" s="69"/>
      <c r="B77" s="253"/>
      <c r="C77" s="217"/>
      <c r="D77" s="173"/>
      <c r="E77" s="173"/>
      <c r="F77" s="173"/>
      <c r="G77" s="172">
        <f>D77-E77-F77</f>
        <v>0</v>
      </c>
      <c r="H77" s="149">
        <f t="shared" ref="H77" si="11">G77*$G$11</f>
        <v>0</v>
      </c>
    </row>
    <row r="78" spans="1:8" s="6" customFormat="1" ht="14.1" customHeight="1" x14ac:dyDescent="0.2">
      <c r="A78" s="72"/>
      <c r="B78" s="254"/>
      <c r="C78" s="218"/>
      <c r="D78" s="174"/>
      <c r="E78" s="174"/>
      <c r="F78" s="174"/>
      <c r="G78" s="153"/>
      <c r="H78" s="150"/>
    </row>
    <row r="79" spans="1:8" s="6" customFormat="1" ht="14.1" customHeight="1" thickBot="1" x14ac:dyDescent="0.25">
      <c r="A79" s="71"/>
      <c r="B79" s="255"/>
      <c r="C79" s="223"/>
      <c r="D79" s="175"/>
      <c r="E79" s="175"/>
      <c r="F79" s="175"/>
      <c r="G79" s="154"/>
      <c r="H79" s="151"/>
    </row>
    <row r="80" spans="1:8" s="6" customFormat="1" ht="14.1" customHeight="1" x14ac:dyDescent="0.2">
      <c r="A80" s="69"/>
      <c r="B80" s="253"/>
      <c r="C80" s="217"/>
      <c r="D80" s="173"/>
      <c r="E80" s="173"/>
      <c r="F80" s="173"/>
      <c r="G80" s="172">
        <f>D80-E80-F80</f>
        <v>0</v>
      </c>
      <c r="H80" s="149">
        <f t="shared" ref="H80" si="12">G80*$G$11</f>
        <v>0</v>
      </c>
    </row>
    <row r="81" spans="1:8" s="6" customFormat="1" ht="14.1" customHeight="1" x14ac:dyDescent="0.2">
      <c r="A81" s="72"/>
      <c r="B81" s="254"/>
      <c r="C81" s="218"/>
      <c r="D81" s="174"/>
      <c r="E81" s="174"/>
      <c r="F81" s="174"/>
      <c r="G81" s="153"/>
      <c r="H81" s="150"/>
    </row>
    <row r="82" spans="1:8" s="6" customFormat="1" ht="14.1" customHeight="1" thickBot="1" x14ac:dyDescent="0.25">
      <c r="A82" s="71"/>
      <c r="B82" s="255"/>
      <c r="C82" s="223"/>
      <c r="D82" s="175"/>
      <c r="E82" s="175"/>
      <c r="F82" s="175"/>
      <c r="G82" s="154"/>
      <c r="H82" s="151"/>
    </row>
    <row r="83" spans="1:8" s="6" customFormat="1" ht="14.1" customHeight="1" x14ac:dyDescent="0.2">
      <c r="A83" s="69"/>
      <c r="B83" s="253"/>
      <c r="C83" s="217"/>
      <c r="D83" s="173"/>
      <c r="E83" s="173"/>
      <c r="F83" s="173"/>
      <c r="G83" s="172">
        <f>D83-E83-F83</f>
        <v>0</v>
      </c>
      <c r="H83" s="149">
        <f t="shared" ref="H83" si="13">G83*$G$11</f>
        <v>0</v>
      </c>
    </row>
    <row r="84" spans="1:8" s="6" customFormat="1" ht="14.1" customHeight="1" x14ac:dyDescent="0.2">
      <c r="A84" s="72"/>
      <c r="B84" s="254"/>
      <c r="C84" s="218"/>
      <c r="D84" s="174"/>
      <c r="E84" s="174"/>
      <c r="F84" s="174"/>
      <c r="G84" s="153"/>
      <c r="H84" s="150"/>
    </row>
    <row r="85" spans="1:8" s="6" customFormat="1" ht="14.1" customHeight="1" thickBot="1" x14ac:dyDescent="0.25">
      <c r="A85" s="71"/>
      <c r="B85" s="255"/>
      <c r="C85" s="223"/>
      <c r="D85" s="175"/>
      <c r="E85" s="175"/>
      <c r="F85" s="175"/>
      <c r="G85" s="154"/>
      <c r="H85" s="151"/>
    </row>
    <row r="86" spans="1:8" s="6" customFormat="1" ht="14.1" customHeight="1" x14ac:dyDescent="0.2">
      <c r="A86" s="69"/>
      <c r="B86" s="260"/>
      <c r="C86" s="217"/>
      <c r="D86" s="173"/>
      <c r="E86" s="173"/>
      <c r="F86" s="173"/>
      <c r="G86" s="172">
        <f>D86-E86-F86</f>
        <v>0</v>
      </c>
      <c r="H86" s="149">
        <f t="shared" ref="H86" si="14">G86*$G$11</f>
        <v>0</v>
      </c>
    </row>
    <row r="87" spans="1:8" s="6" customFormat="1" ht="14.1" customHeight="1" x14ac:dyDescent="0.2">
      <c r="A87" s="76"/>
      <c r="B87" s="261"/>
      <c r="C87" s="218"/>
      <c r="D87" s="174"/>
      <c r="E87" s="174"/>
      <c r="F87" s="174"/>
      <c r="G87" s="153"/>
      <c r="H87" s="150"/>
    </row>
    <row r="88" spans="1:8" s="6" customFormat="1" ht="14.1" customHeight="1" thickBot="1" x14ac:dyDescent="0.25">
      <c r="A88" s="74"/>
      <c r="B88" s="262"/>
      <c r="C88" s="219"/>
      <c r="D88" s="185"/>
      <c r="E88" s="185"/>
      <c r="F88" s="185"/>
      <c r="G88" s="186"/>
      <c r="H88" s="183"/>
    </row>
    <row r="89" spans="1:8" s="6" customFormat="1" ht="24.95" customHeight="1" thickTop="1" thickBot="1" x14ac:dyDescent="0.25">
      <c r="A89" s="7"/>
      <c r="B89" s="8"/>
      <c r="C89" s="41" t="s">
        <v>16</v>
      </c>
      <c r="D89" s="85">
        <f>SUM(D56:D88)</f>
        <v>0</v>
      </c>
      <c r="E89" s="85">
        <f>SUM(E56:E88)</f>
        <v>0</v>
      </c>
      <c r="F89" s="85">
        <f>SUM(F56:F88)</f>
        <v>0</v>
      </c>
      <c r="G89" s="86">
        <f>SUM(G56:G88)</f>
        <v>0</v>
      </c>
      <c r="H89" s="40">
        <f>SUM(H56:H88)</f>
        <v>0</v>
      </c>
    </row>
    <row r="90" spans="1:8" s="6" customFormat="1" ht="9.75" customHeight="1" x14ac:dyDescent="0.25">
      <c r="A90" s="16"/>
      <c r="B90" s="16"/>
      <c r="C90" s="17"/>
      <c r="D90" s="18"/>
      <c r="E90" s="18"/>
      <c r="F90" s="19"/>
      <c r="G90" s="16"/>
      <c r="H90" s="20"/>
    </row>
    <row r="91" spans="1:8" s="6" customFormat="1" ht="20.25" customHeight="1" x14ac:dyDescent="0.2">
      <c r="A91" s="201" t="s">
        <v>30</v>
      </c>
      <c r="B91" s="201"/>
      <c r="C91" s="201"/>
      <c r="D91" s="201"/>
      <c r="E91" s="201"/>
      <c r="F91" s="201"/>
      <c r="G91" s="201"/>
      <c r="H91" s="201"/>
    </row>
    <row r="92" spans="1:8" s="6" customFormat="1" ht="24" customHeight="1" x14ac:dyDescent="0.25">
      <c r="A92" s="57" t="s">
        <v>81</v>
      </c>
      <c r="B92" s="187">
        <f>$B$44</f>
        <v>0</v>
      </c>
      <c r="C92" s="187"/>
      <c r="D92" s="187"/>
      <c r="E92" s="21" t="s">
        <v>8</v>
      </c>
      <c r="F92" s="189">
        <f>$F$44</f>
        <v>0</v>
      </c>
      <c r="G92" s="189"/>
      <c r="H92" s="189"/>
    </row>
    <row r="93" spans="1:8" s="6" customFormat="1" ht="30" customHeight="1" x14ac:dyDescent="0.25">
      <c r="A93" s="58" t="s">
        <v>82</v>
      </c>
      <c r="B93" s="190"/>
      <c r="C93" s="190"/>
      <c r="D93" s="190"/>
      <c r="E93" s="21" t="s">
        <v>7</v>
      </c>
      <c r="F93" s="191"/>
      <c r="G93" s="191"/>
      <c r="H93" s="191"/>
    </row>
    <row r="94" spans="1:8" s="6" customFormat="1" ht="18.75" customHeight="1" x14ac:dyDescent="0.25">
      <c r="A94" s="23"/>
      <c r="B94" s="33"/>
      <c r="C94" s="33"/>
      <c r="D94" s="33"/>
      <c r="E94" s="21"/>
      <c r="F94" s="25"/>
      <c r="G94" s="25"/>
      <c r="H94" s="25"/>
    </row>
    <row r="95" spans="1:8" s="6" customFormat="1" ht="15.2" customHeight="1" x14ac:dyDescent="0.25">
      <c r="A95" s="188" t="s">
        <v>31</v>
      </c>
      <c r="B95" s="188"/>
      <c r="C95" s="188"/>
      <c r="D95" s="188"/>
      <c r="E95" s="188"/>
      <c r="F95" s="188"/>
      <c r="G95" s="182" t="s">
        <v>90</v>
      </c>
      <c r="H95" s="182"/>
    </row>
    <row r="96" spans="1:8" s="6" customFormat="1" ht="15.2" customHeight="1" x14ac:dyDescent="0.25">
      <c r="A96" s="34" t="s">
        <v>50</v>
      </c>
      <c r="B96" s="34"/>
      <c r="C96" s="34"/>
      <c r="D96" s="34"/>
      <c r="E96" s="34"/>
      <c r="F96" s="34"/>
      <c r="G96" s="35"/>
      <c r="H96" s="35"/>
    </row>
    <row r="97" spans="1:8" ht="18" x14ac:dyDescent="0.25">
      <c r="A97" s="171" t="s">
        <v>37</v>
      </c>
      <c r="B97" s="171"/>
      <c r="C97" s="171"/>
      <c r="D97" s="171"/>
      <c r="E97" s="171"/>
      <c r="F97" s="171"/>
      <c r="G97" s="171"/>
      <c r="H97" s="171"/>
    </row>
    <row r="98" spans="1:8" x14ac:dyDescent="0.2">
      <c r="A98" s="50"/>
      <c r="B98" s="50"/>
      <c r="C98" s="50"/>
      <c r="D98" s="50"/>
      <c r="E98" s="50"/>
      <c r="F98" s="50"/>
      <c r="G98" s="50"/>
      <c r="H98" s="51" t="s">
        <v>33</v>
      </c>
    </row>
    <row r="99" spans="1:8" s="6" customFormat="1" ht="20.100000000000001" customHeight="1" thickBot="1" x14ac:dyDescent="0.3">
      <c r="A99" s="46" t="s">
        <v>3</v>
      </c>
      <c r="B99" s="159">
        <f>$B$5</f>
        <v>0</v>
      </c>
      <c r="C99" s="159"/>
      <c r="D99" s="159"/>
      <c r="E99" s="46" t="s">
        <v>35</v>
      </c>
      <c r="F99" s="63" t="str">
        <f>$D$11</f>
        <v>July</v>
      </c>
      <c r="G99" s="64">
        <f>E11</f>
        <v>0</v>
      </c>
      <c r="H99" s="62"/>
    </row>
    <row r="100" spans="1:8" s="6" customFormat="1" ht="9.9499999999999993" customHeight="1" x14ac:dyDescent="0.2">
      <c r="A100" s="47"/>
      <c r="B100" s="52"/>
      <c r="C100" s="52"/>
      <c r="D100" s="52"/>
      <c r="E100" s="47"/>
      <c r="F100" s="52"/>
      <c r="G100" s="52"/>
      <c r="H100" s="52"/>
    </row>
    <row r="101" spans="1:8" s="6" customFormat="1" ht="15.2" customHeight="1" x14ac:dyDescent="0.25">
      <c r="A101" s="158" t="s">
        <v>36</v>
      </c>
      <c r="B101" s="158"/>
      <c r="C101" s="158"/>
      <c r="D101" s="158"/>
      <c r="E101" s="158"/>
      <c r="F101" s="158"/>
      <c r="G101" s="52"/>
      <c r="H101" s="52"/>
    </row>
    <row r="102" spans="1:8" ht="12.95" customHeight="1" x14ac:dyDescent="0.2">
      <c r="A102" s="50"/>
      <c r="B102" s="50"/>
      <c r="C102" s="50"/>
      <c r="D102" s="50"/>
      <c r="E102" s="50"/>
      <c r="F102" s="50"/>
      <c r="G102" s="50"/>
      <c r="H102" s="50"/>
    </row>
    <row r="103" spans="1:8" ht="66" customHeight="1" thickBot="1" x14ac:dyDescent="0.25">
      <c r="A103" s="53" t="s">
        <v>10</v>
      </c>
      <c r="B103" s="54" t="s">
        <v>21</v>
      </c>
      <c r="C103" s="55" t="s">
        <v>11</v>
      </c>
      <c r="D103" s="55" t="s">
        <v>40</v>
      </c>
      <c r="E103" s="56" t="s">
        <v>41</v>
      </c>
      <c r="F103" s="56" t="s">
        <v>42</v>
      </c>
      <c r="G103" s="56" t="s">
        <v>43</v>
      </c>
      <c r="H103" s="5" t="s">
        <v>89</v>
      </c>
    </row>
    <row r="104" spans="1:8" ht="14.1" customHeight="1" x14ac:dyDescent="0.2">
      <c r="A104" s="69"/>
      <c r="B104" s="230"/>
      <c r="C104" s="231"/>
      <c r="D104" s="155"/>
      <c r="E104" s="155"/>
      <c r="F104" s="155"/>
      <c r="G104" s="152">
        <f>D104-E104-F104</f>
        <v>0</v>
      </c>
      <c r="H104" s="149">
        <f>G104*$G$11</f>
        <v>0</v>
      </c>
    </row>
    <row r="105" spans="1:8" ht="14.1" customHeight="1" x14ac:dyDescent="0.2">
      <c r="A105" s="70"/>
      <c r="B105" s="225"/>
      <c r="C105" s="228"/>
      <c r="D105" s="156"/>
      <c r="E105" s="156"/>
      <c r="F105" s="156"/>
      <c r="G105" s="153"/>
      <c r="H105" s="150"/>
    </row>
    <row r="106" spans="1:8" s="6" customFormat="1" ht="14.1" customHeight="1" thickBot="1" x14ac:dyDescent="0.25">
      <c r="A106" s="71"/>
      <c r="B106" s="226"/>
      <c r="C106" s="229"/>
      <c r="D106" s="157"/>
      <c r="E106" s="157"/>
      <c r="F106" s="157"/>
      <c r="G106" s="154"/>
      <c r="H106" s="151"/>
    </row>
    <row r="107" spans="1:8" s="6" customFormat="1" ht="14.1" customHeight="1" x14ac:dyDescent="0.2">
      <c r="A107" s="69"/>
      <c r="B107" s="220"/>
      <c r="C107" s="217"/>
      <c r="D107" s="173"/>
      <c r="E107" s="173"/>
      <c r="F107" s="173"/>
      <c r="G107" s="172">
        <f>D107-E107-F107</f>
        <v>0</v>
      </c>
      <c r="H107" s="149">
        <f t="shared" ref="H107" si="15">G107*$G$11</f>
        <v>0</v>
      </c>
    </row>
    <row r="108" spans="1:8" s="6" customFormat="1" ht="14.1" customHeight="1" x14ac:dyDescent="0.2">
      <c r="A108" s="72"/>
      <c r="B108" s="221"/>
      <c r="C108" s="218"/>
      <c r="D108" s="174"/>
      <c r="E108" s="174"/>
      <c r="F108" s="174"/>
      <c r="G108" s="153"/>
      <c r="H108" s="150"/>
    </row>
    <row r="109" spans="1:8" s="6" customFormat="1" ht="14.1" customHeight="1" thickBot="1" x14ac:dyDescent="0.25">
      <c r="A109" s="71"/>
      <c r="B109" s="222"/>
      <c r="C109" s="223"/>
      <c r="D109" s="175"/>
      <c r="E109" s="175"/>
      <c r="F109" s="175"/>
      <c r="G109" s="154"/>
      <c r="H109" s="151"/>
    </row>
    <row r="110" spans="1:8" s="6" customFormat="1" ht="14.1" customHeight="1" x14ac:dyDescent="0.2">
      <c r="A110" s="69"/>
      <c r="B110" s="220"/>
      <c r="C110" s="217"/>
      <c r="D110" s="173"/>
      <c r="E110" s="173"/>
      <c r="F110" s="173"/>
      <c r="G110" s="172">
        <f>D110-E110-F110</f>
        <v>0</v>
      </c>
      <c r="H110" s="149">
        <f t="shared" ref="H110" si="16">G110*$G$11</f>
        <v>0</v>
      </c>
    </row>
    <row r="111" spans="1:8" s="6" customFormat="1" ht="14.1" customHeight="1" x14ac:dyDescent="0.2">
      <c r="A111" s="72"/>
      <c r="B111" s="221"/>
      <c r="C111" s="218"/>
      <c r="D111" s="174"/>
      <c r="E111" s="174"/>
      <c r="F111" s="174"/>
      <c r="G111" s="153"/>
      <c r="H111" s="150"/>
    </row>
    <row r="112" spans="1:8" s="6" customFormat="1" ht="14.1" customHeight="1" thickBot="1" x14ac:dyDescent="0.25">
      <c r="A112" s="71"/>
      <c r="B112" s="222"/>
      <c r="C112" s="223"/>
      <c r="D112" s="175"/>
      <c r="E112" s="175"/>
      <c r="F112" s="175"/>
      <c r="G112" s="154"/>
      <c r="H112" s="151"/>
    </row>
    <row r="113" spans="1:8" s="6" customFormat="1" ht="14.1" customHeight="1" x14ac:dyDescent="0.2">
      <c r="A113" s="69"/>
      <c r="B113" s="220"/>
      <c r="C113" s="217"/>
      <c r="D113" s="173"/>
      <c r="E113" s="173"/>
      <c r="F113" s="173"/>
      <c r="G113" s="172">
        <f>D113-E113-F113</f>
        <v>0</v>
      </c>
      <c r="H113" s="149">
        <f t="shared" ref="H113" si="17">G113*$G$11</f>
        <v>0</v>
      </c>
    </row>
    <row r="114" spans="1:8" s="6" customFormat="1" ht="14.1" customHeight="1" x14ac:dyDescent="0.2">
      <c r="A114" s="72"/>
      <c r="B114" s="221"/>
      <c r="C114" s="218"/>
      <c r="D114" s="174"/>
      <c r="E114" s="174"/>
      <c r="F114" s="174"/>
      <c r="G114" s="153"/>
      <c r="H114" s="150"/>
    </row>
    <row r="115" spans="1:8" s="6" customFormat="1" ht="14.1" customHeight="1" thickBot="1" x14ac:dyDescent="0.25">
      <c r="A115" s="71"/>
      <c r="B115" s="222"/>
      <c r="C115" s="223"/>
      <c r="D115" s="175"/>
      <c r="E115" s="175"/>
      <c r="F115" s="175"/>
      <c r="G115" s="154"/>
      <c r="H115" s="151"/>
    </row>
    <row r="116" spans="1:8" s="6" customFormat="1" ht="14.1" customHeight="1" x14ac:dyDescent="0.2">
      <c r="A116" s="69"/>
      <c r="B116" s="220"/>
      <c r="C116" s="217"/>
      <c r="D116" s="173"/>
      <c r="E116" s="173"/>
      <c r="F116" s="173"/>
      <c r="G116" s="172">
        <f>D116-E116-F116</f>
        <v>0</v>
      </c>
      <c r="H116" s="149">
        <f t="shared" ref="H116" si="18">G116*$G$11</f>
        <v>0</v>
      </c>
    </row>
    <row r="117" spans="1:8" s="6" customFormat="1" ht="14.1" customHeight="1" x14ac:dyDescent="0.2">
      <c r="A117" s="72"/>
      <c r="B117" s="221"/>
      <c r="C117" s="218"/>
      <c r="D117" s="174"/>
      <c r="E117" s="174"/>
      <c r="F117" s="174"/>
      <c r="G117" s="153"/>
      <c r="H117" s="150"/>
    </row>
    <row r="118" spans="1:8" s="6" customFormat="1" ht="14.1" customHeight="1" thickBot="1" x14ac:dyDescent="0.25">
      <c r="A118" s="71"/>
      <c r="B118" s="222"/>
      <c r="C118" s="223"/>
      <c r="D118" s="175"/>
      <c r="E118" s="175"/>
      <c r="F118" s="175"/>
      <c r="G118" s="154"/>
      <c r="H118" s="151"/>
    </row>
    <row r="119" spans="1:8" ht="14.1" customHeight="1" x14ac:dyDescent="0.2">
      <c r="A119" s="69"/>
      <c r="B119" s="224"/>
      <c r="C119" s="227"/>
      <c r="D119" s="173"/>
      <c r="E119" s="195"/>
      <c r="F119" s="195"/>
      <c r="G119" s="172">
        <f>D119-E119-F119</f>
        <v>0</v>
      </c>
      <c r="H119" s="149">
        <f t="shared" ref="H119" si="19">G119*$G$11</f>
        <v>0</v>
      </c>
    </row>
    <row r="120" spans="1:8" ht="14.1" customHeight="1" x14ac:dyDescent="0.2">
      <c r="A120" s="70"/>
      <c r="B120" s="225"/>
      <c r="C120" s="228"/>
      <c r="D120" s="174"/>
      <c r="E120" s="156"/>
      <c r="F120" s="156"/>
      <c r="G120" s="153"/>
      <c r="H120" s="150"/>
    </row>
    <row r="121" spans="1:8" s="6" customFormat="1" ht="14.1" customHeight="1" thickBot="1" x14ac:dyDescent="0.25">
      <c r="A121" s="71"/>
      <c r="B121" s="226"/>
      <c r="C121" s="229"/>
      <c r="D121" s="175"/>
      <c r="E121" s="157"/>
      <c r="F121" s="157"/>
      <c r="G121" s="154"/>
      <c r="H121" s="151"/>
    </row>
    <row r="122" spans="1:8" s="6" customFormat="1" ht="14.1" customHeight="1" x14ac:dyDescent="0.2">
      <c r="A122" s="69"/>
      <c r="B122" s="220"/>
      <c r="C122" s="217"/>
      <c r="D122" s="173"/>
      <c r="E122" s="173"/>
      <c r="F122" s="173"/>
      <c r="G122" s="172">
        <f>D122-E122-F122</f>
        <v>0</v>
      </c>
      <c r="H122" s="149">
        <f t="shared" ref="H122" si="20">G122*$G$11</f>
        <v>0</v>
      </c>
    </row>
    <row r="123" spans="1:8" s="6" customFormat="1" ht="14.1" customHeight="1" x14ac:dyDescent="0.2">
      <c r="A123" s="72"/>
      <c r="B123" s="221"/>
      <c r="C123" s="218"/>
      <c r="D123" s="174"/>
      <c r="E123" s="174"/>
      <c r="F123" s="174"/>
      <c r="G123" s="153"/>
      <c r="H123" s="150"/>
    </row>
    <row r="124" spans="1:8" s="6" customFormat="1" ht="14.1" customHeight="1" thickBot="1" x14ac:dyDescent="0.25">
      <c r="A124" s="71"/>
      <c r="B124" s="222"/>
      <c r="C124" s="223"/>
      <c r="D124" s="175"/>
      <c r="E124" s="175"/>
      <c r="F124" s="175"/>
      <c r="G124" s="154"/>
      <c r="H124" s="151"/>
    </row>
    <row r="125" spans="1:8" s="6" customFormat="1" ht="14.1" customHeight="1" x14ac:dyDescent="0.2">
      <c r="A125" s="69"/>
      <c r="B125" s="220"/>
      <c r="C125" s="217"/>
      <c r="D125" s="173"/>
      <c r="E125" s="173"/>
      <c r="F125" s="173"/>
      <c r="G125" s="172">
        <f>D125-E125-F125</f>
        <v>0</v>
      </c>
      <c r="H125" s="149">
        <f t="shared" ref="H125" si="21">G125*$G$11</f>
        <v>0</v>
      </c>
    </row>
    <row r="126" spans="1:8" s="6" customFormat="1" ht="14.1" customHeight="1" x14ac:dyDescent="0.2">
      <c r="A126" s="72"/>
      <c r="B126" s="221"/>
      <c r="C126" s="218"/>
      <c r="D126" s="174"/>
      <c r="E126" s="174"/>
      <c r="F126" s="174"/>
      <c r="G126" s="153"/>
      <c r="H126" s="150"/>
    </row>
    <row r="127" spans="1:8" s="6" customFormat="1" ht="14.1" customHeight="1" thickBot="1" x14ac:dyDescent="0.25">
      <c r="A127" s="71"/>
      <c r="B127" s="222"/>
      <c r="C127" s="223"/>
      <c r="D127" s="175"/>
      <c r="E127" s="175"/>
      <c r="F127" s="175"/>
      <c r="G127" s="154"/>
      <c r="H127" s="151"/>
    </row>
    <row r="128" spans="1:8" s="6" customFormat="1" ht="14.1" customHeight="1" x14ac:dyDescent="0.2">
      <c r="A128" s="69"/>
      <c r="B128" s="220"/>
      <c r="C128" s="217"/>
      <c r="D128" s="173"/>
      <c r="E128" s="173"/>
      <c r="F128" s="173"/>
      <c r="G128" s="172">
        <f>D128-E128-F128</f>
        <v>0</v>
      </c>
      <c r="H128" s="149">
        <f t="shared" ref="H128" si="22">G128*$G$11</f>
        <v>0</v>
      </c>
    </row>
    <row r="129" spans="1:8" s="6" customFormat="1" ht="14.1" customHeight="1" x14ac:dyDescent="0.2">
      <c r="A129" s="72"/>
      <c r="B129" s="221"/>
      <c r="C129" s="218"/>
      <c r="D129" s="174"/>
      <c r="E129" s="174"/>
      <c r="F129" s="174"/>
      <c r="G129" s="153"/>
      <c r="H129" s="150"/>
    </row>
    <row r="130" spans="1:8" s="6" customFormat="1" ht="14.1" customHeight="1" thickBot="1" x14ac:dyDescent="0.25">
      <c r="A130" s="71"/>
      <c r="B130" s="222"/>
      <c r="C130" s="223"/>
      <c r="D130" s="175"/>
      <c r="E130" s="175"/>
      <c r="F130" s="175"/>
      <c r="G130" s="154"/>
      <c r="H130" s="151"/>
    </row>
    <row r="131" spans="1:8" s="6" customFormat="1" ht="14.1" customHeight="1" x14ac:dyDescent="0.2">
      <c r="A131" s="69"/>
      <c r="B131" s="220"/>
      <c r="C131" s="217"/>
      <c r="D131" s="173"/>
      <c r="E131" s="173"/>
      <c r="F131" s="173"/>
      <c r="G131" s="172">
        <f>D131-E131-F131</f>
        <v>0</v>
      </c>
      <c r="H131" s="149">
        <f t="shared" ref="H131" si="23">G131*$G$11</f>
        <v>0</v>
      </c>
    </row>
    <row r="132" spans="1:8" s="6" customFormat="1" ht="14.1" customHeight="1" x14ac:dyDescent="0.2">
      <c r="A132" s="72"/>
      <c r="B132" s="221"/>
      <c r="C132" s="218"/>
      <c r="D132" s="174"/>
      <c r="E132" s="174"/>
      <c r="F132" s="174"/>
      <c r="G132" s="153"/>
      <c r="H132" s="150"/>
    </row>
    <row r="133" spans="1:8" s="6" customFormat="1" ht="14.1" customHeight="1" thickBot="1" x14ac:dyDescent="0.25">
      <c r="A133" s="71"/>
      <c r="B133" s="222"/>
      <c r="C133" s="223"/>
      <c r="D133" s="175"/>
      <c r="E133" s="175"/>
      <c r="F133" s="175"/>
      <c r="G133" s="154"/>
      <c r="H133" s="151"/>
    </row>
    <row r="134" spans="1:8" s="6" customFormat="1" ht="14.1" customHeight="1" x14ac:dyDescent="0.2">
      <c r="A134" s="69"/>
      <c r="B134" s="214"/>
      <c r="C134" s="217"/>
      <c r="D134" s="173"/>
      <c r="E134" s="173"/>
      <c r="F134" s="173"/>
      <c r="G134" s="172">
        <f>D134-E134-F134</f>
        <v>0</v>
      </c>
      <c r="H134" s="149">
        <f t="shared" ref="H134" si="24">G134*$G$11</f>
        <v>0</v>
      </c>
    </row>
    <row r="135" spans="1:8" s="6" customFormat="1" ht="14.1" customHeight="1" x14ac:dyDescent="0.2">
      <c r="A135" s="76"/>
      <c r="B135" s="215"/>
      <c r="C135" s="218"/>
      <c r="D135" s="174"/>
      <c r="E135" s="174"/>
      <c r="F135" s="174"/>
      <c r="G135" s="153"/>
      <c r="H135" s="150"/>
    </row>
    <row r="136" spans="1:8" s="6" customFormat="1" ht="14.1" customHeight="1" thickBot="1" x14ac:dyDescent="0.25">
      <c r="A136" s="74"/>
      <c r="B136" s="216"/>
      <c r="C136" s="219"/>
      <c r="D136" s="185"/>
      <c r="E136" s="185"/>
      <c r="F136" s="185"/>
      <c r="G136" s="186"/>
      <c r="H136" s="183"/>
    </row>
    <row r="137" spans="1:8" s="6" customFormat="1" ht="24.95" customHeight="1" thickTop="1" thickBot="1" x14ac:dyDescent="0.25">
      <c r="A137" s="7"/>
      <c r="B137" s="8"/>
      <c r="C137" s="41" t="s">
        <v>16</v>
      </c>
      <c r="D137" s="85">
        <f>SUM(D104:D136)</f>
        <v>0</v>
      </c>
      <c r="E137" s="85">
        <f>SUM(E104:E136)</f>
        <v>0</v>
      </c>
      <c r="F137" s="85">
        <f>SUM(F104:F136)</f>
        <v>0</v>
      </c>
      <c r="G137" s="86">
        <f>SUM(G104:G136)</f>
        <v>0</v>
      </c>
      <c r="H137" s="40">
        <f>SUM(H104:H136)</f>
        <v>0</v>
      </c>
    </row>
    <row r="138" spans="1:8" s="6" customFormat="1" ht="9.75" customHeight="1" x14ac:dyDescent="0.25">
      <c r="A138" s="16"/>
      <c r="B138" s="16"/>
      <c r="C138" s="17"/>
      <c r="D138" s="18"/>
      <c r="E138" s="18"/>
      <c r="F138" s="19"/>
      <c r="G138" s="16"/>
      <c r="H138" s="20"/>
    </row>
    <row r="139" spans="1:8" s="6" customFormat="1" ht="20.25" customHeight="1" x14ac:dyDescent="0.2">
      <c r="A139" s="184" t="s">
        <v>30</v>
      </c>
      <c r="B139" s="184"/>
      <c r="C139" s="184"/>
      <c r="D139" s="184"/>
      <c r="E139" s="184"/>
      <c r="F139" s="184"/>
      <c r="G139" s="184"/>
      <c r="H139" s="184"/>
    </row>
    <row r="140" spans="1:8" s="6" customFormat="1" ht="24" customHeight="1" x14ac:dyDescent="0.25">
      <c r="A140" s="57" t="s">
        <v>81</v>
      </c>
      <c r="B140" s="187">
        <f>$B$44</f>
        <v>0</v>
      </c>
      <c r="C140" s="187"/>
      <c r="D140" s="187"/>
      <c r="E140" s="21" t="s">
        <v>8</v>
      </c>
      <c r="F140" s="189">
        <f>$F$44</f>
        <v>0</v>
      </c>
      <c r="G140" s="189"/>
      <c r="H140" s="189"/>
    </row>
    <row r="141" spans="1:8" s="6" customFormat="1" ht="30" customHeight="1" x14ac:dyDescent="0.25">
      <c r="A141" s="58" t="s">
        <v>82</v>
      </c>
      <c r="B141" s="190"/>
      <c r="C141" s="190"/>
      <c r="D141" s="190"/>
      <c r="E141" s="21" t="s">
        <v>7</v>
      </c>
      <c r="F141" s="191"/>
      <c r="G141" s="191"/>
      <c r="H141" s="191"/>
    </row>
    <row r="142" spans="1:8" s="6" customFormat="1" ht="18.75" customHeight="1" x14ac:dyDescent="0.25">
      <c r="A142" s="23"/>
      <c r="B142" s="33"/>
      <c r="C142" s="33"/>
      <c r="D142" s="33"/>
      <c r="E142" s="21"/>
      <c r="F142" s="25"/>
      <c r="G142" s="25"/>
      <c r="H142" s="25"/>
    </row>
    <row r="143" spans="1:8" s="6" customFormat="1" ht="15.2" customHeight="1" x14ac:dyDescent="0.25">
      <c r="A143" s="188" t="s">
        <v>31</v>
      </c>
      <c r="B143" s="188"/>
      <c r="C143" s="188"/>
      <c r="D143" s="188"/>
      <c r="E143" s="188"/>
      <c r="F143" s="188"/>
      <c r="G143" s="182" t="s">
        <v>90</v>
      </c>
      <c r="H143" s="182"/>
    </row>
    <row r="144" spans="1:8" s="6" customFormat="1" ht="15.2" customHeight="1" x14ac:dyDescent="0.25">
      <c r="A144" s="34" t="s">
        <v>50</v>
      </c>
      <c r="B144" s="34"/>
      <c r="C144" s="34"/>
      <c r="D144" s="34"/>
      <c r="E144" s="34"/>
      <c r="F144" s="34"/>
      <c r="G144" s="35"/>
      <c r="H144" s="35"/>
    </row>
    <row r="145" spans="1:8" ht="18" x14ac:dyDescent="0.25">
      <c r="A145" s="171" t="s">
        <v>37</v>
      </c>
      <c r="B145" s="171"/>
      <c r="C145" s="171"/>
      <c r="D145" s="171"/>
      <c r="E145" s="171"/>
      <c r="F145" s="171"/>
      <c r="G145" s="171"/>
      <c r="H145" s="171"/>
    </row>
    <row r="146" spans="1:8" x14ac:dyDescent="0.2">
      <c r="A146" s="50"/>
      <c r="B146" s="50"/>
      <c r="C146" s="50"/>
      <c r="D146" s="50"/>
      <c r="E146" s="50"/>
      <c r="F146" s="50"/>
      <c r="G146" s="50"/>
      <c r="H146" s="51" t="s">
        <v>33</v>
      </c>
    </row>
    <row r="147" spans="1:8" s="6" customFormat="1" ht="20.100000000000001" customHeight="1" thickBot="1" x14ac:dyDescent="0.3">
      <c r="A147" s="46" t="s">
        <v>3</v>
      </c>
      <c r="B147" s="159">
        <f>$B$5</f>
        <v>0</v>
      </c>
      <c r="C147" s="159"/>
      <c r="D147" s="159"/>
      <c r="E147" s="46" t="s">
        <v>35</v>
      </c>
      <c r="F147" s="63" t="str">
        <f>$D$11</f>
        <v>July</v>
      </c>
      <c r="G147" s="64">
        <f>E11</f>
        <v>0</v>
      </c>
      <c r="H147" s="62"/>
    </row>
    <row r="148" spans="1:8" s="6" customFormat="1" ht="9.9499999999999993" customHeight="1" x14ac:dyDescent="0.2">
      <c r="A148" s="47"/>
      <c r="B148" s="52"/>
      <c r="C148" s="52"/>
      <c r="D148" s="52"/>
      <c r="E148" s="47"/>
      <c r="F148" s="52"/>
      <c r="G148" s="52"/>
      <c r="H148" s="52"/>
    </row>
    <row r="149" spans="1:8" s="6" customFormat="1" ht="15.2" customHeight="1" x14ac:dyDescent="0.25">
      <c r="A149" s="158" t="s">
        <v>36</v>
      </c>
      <c r="B149" s="158"/>
      <c r="C149" s="158"/>
      <c r="D149" s="158"/>
      <c r="E149" s="158"/>
      <c r="F149" s="158"/>
      <c r="G149" s="52"/>
      <c r="H149" s="52"/>
    </row>
    <row r="150" spans="1:8" ht="12.95" customHeight="1" x14ac:dyDescent="0.2">
      <c r="A150" s="50"/>
      <c r="B150" s="50"/>
      <c r="C150" s="50"/>
      <c r="D150" s="50"/>
      <c r="E150" s="50"/>
      <c r="F150" s="50"/>
      <c r="G150" s="50"/>
      <c r="H150" s="50"/>
    </row>
    <row r="151" spans="1:8" ht="66" customHeight="1" thickBot="1" x14ac:dyDescent="0.25">
      <c r="A151" s="53" t="s">
        <v>10</v>
      </c>
      <c r="B151" s="54" t="s">
        <v>21</v>
      </c>
      <c r="C151" s="55" t="s">
        <v>11</v>
      </c>
      <c r="D151" s="55" t="s">
        <v>40</v>
      </c>
      <c r="E151" s="56" t="s">
        <v>41</v>
      </c>
      <c r="F151" s="56" t="s">
        <v>42</v>
      </c>
      <c r="G151" s="56" t="s">
        <v>43</v>
      </c>
      <c r="H151" s="5" t="s">
        <v>89</v>
      </c>
    </row>
    <row r="152" spans="1:8" ht="14.1" customHeight="1" x14ac:dyDescent="0.2">
      <c r="A152" s="69"/>
      <c r="B152" s="230"/>
      <c r="C152" s="231"/>
      <c r="D152" s="155"/>
      <c r="E152" s="155"/>
      <c r="F152" s="155"/>
      <c r="G152" s="152">
        <f>D152-E152-F152</f>
        <v>0</v>
      </c>
      <c r="H152" s="149">
        <f>G152*$G$11</f>
        <v>0</v>
      </c>
    </row>
    <row r="153" spans="1:8" ht="14.1" customHeight="1" x14ac:dyDescent="0.2">
      <c r="A153" s="70"/>
      <c r="B153" s="225"/>
      <c r="C153" s="228"/>
      <c r="D153" s="156"/>
      <c r="E153" s="156"/>
      <c r="F153" s="156"/>
      <c r="G153" s="153"/>
      <c r="H153" s="150"/>
    </row>
    <row r="154" spans="1:8" s="6" customFormat="1" ht="14.1" customHeight="1" thickBot="1" x14ac:dyDescent="0.25">
      <c r="A154" s="71"/>
      <c r="B154" s="226"/>
      <c r="C154" s="229"/>
      <c r="D154" s="157"/>
      <c r="E154" s="157"/>
      <c r="F154" s="157"/>
      <c r="G154" s="154"/>
      <c r="H154" s="151"/>
    </row>
    <row r="155" spans="1:8" s="6" customFormat="1" ht="14.1" customHeight="1" x14ac:dyDescent="0.2">
      <c r="A155" s="69"/>
      <c r="B155" s="220"/>
      <c r="C155" s="217"/>
      <c r="D155" s="173"/>
      <c r="E155" s="173"/>
      <c r="F155" s="173"/>
      <c r="G155" s="172">
        <f>D155-E155-F155</f>
        <v>0</v>
      </c>
      <c r="H155" s="149">
        <f t="shared" ref="H155" si="25">G155*$G$11</f>
        <v>0</v>
      </c>
    </row>
    <row r="156" spans="1:8" s="6" customFormat="1" ht="14.1" customHeight="1" x14ac:dyDescent="0.2">
      <c r="A156" s="72"/>
      <c r="B156" s="221"/>
      <c r="C156" s="218"/>
      <c r="D156" s="174"/>
      <c r="E156" s="174"/>
      <c r="F156" s="174"/>
      <c r="G156" s="153"/>
      <c r="H156" s="150"/>
    </row>
    <row r="157" spans="1:8" s="6" customFormat="1" ht="14.1" customHeight="1" thickBot="1" x14ac:dyDescent="0.25">
      <c r="A157" s="71"/>
      <c r="B157" s="222"/>
      <c r="C157" s="223"/>
      <c r="D157" s="175"/>
      <c r="E157" s="175"/>
      <c r="F157" s="175"/>
      <c r="G157" s="154"/>
      <c r="H157" s="151"/>
    </row>
    <row r="158" spans="1:8" s="6" customFormat="1" ht="14.1" customHeight="1" x14ac:dyDescent="0.2">
      <c r="A158" s="69"/>
      <c r="B158" s="220"/>
      <c r="C158" s="217"/>
      <c r="D158" s="173"/>
      <c r="E158" s="173"/>
      <c r="F158" s="173"/>
      <c r="G158" s="172">
        <f>D158-E158-F158</f>
        <v>0</v>
      </c>
      <c r="H158" s="149">
        <f t="shared" ref="H158" si="26">G158*$G$11</f>
        <v>0</v>
      </c>
    </row>
    <row r="159" spans="1:8" s="6" customFormat="1" ht="14.1" customHeight="1" x14ac:dyDescent="0.2">
      <c r="A159" s="72"/>
      <c r="B159" s="221"/>
      <c r="C159" s="218"/>
      <c r="D159" s="174"/>
      <c r="E159" s="174"/>
      <c r="F159" s="174"/>
      <c r="G159" s="153"/>
      <c r="H159" s="150"/>
    </row>
    <row r="160" spans="1:8" s="6" customFormat="1" ht="14.1" customHeight="1" thickBot="1" x14ac:dyDescent="0.25">
      <c r="A160" s="71"/>
      <c r="B160" s="222"/>
      <c r="C160" s="223"/>
      <c r="D160" s="175"/>
      <c r="E160" s="175"/>
      <c r="F160" s="175"/>
      <c r="G160" s="154"/>
      <c r="H160" s="151"/>
    </row>
    <row r="161" spans="1:8" s="6" customFormat="1" ht="14.1" customHeight="1" x14ac:dyDescent="0.2">
      <c r="A161" s="69"/>
      <c r="B161" s="220"/>
      <c r="C161" s="217"/>
      <c r="D161" s="173"/>
      <c r="E161" s="173"/>
      <c r="F161" s="173"/>
      <c r="G161" s="172">
        <f>D161-E161-F161</f>
        <v>0</v>
      </c>
      <c r="H161" s="149">
        <f t="shared" ref="H161" si="27">G161*$G$11</f>
        <v>0</v>
      </c>
    </row>
    <row r="162" spans="1:8" s="6" customFormat="1" ht="14.1" customHeight="1" x14ac:dyDescent="0.2">
      <c r="A162" s="72"/>
      <c r="B162" s="221"/>
      <c r="C162" s="218"/>
      <c r="D162" s="174"/>
      <c r="E162" s="174"/>
      <c r="F162" s="174"/>
      <c r="G162" s="153"/>
      <c r="H162" s="150"/>
    </row>
    <row r="163" spans="1:8" s="6" customFormat="1" ht="14.1" customHeight="1" thickBot="1" x14ac:dyDescent="0.25">
      <c r="A163" s="71"/>
      <c r="B163" s="222"/>
      <c r="C163" s="223"/>
      <c r="D163" s="175"/>
      <c r="E163" s="175"/>
      <c r="F163" s="175"/>
      <c r="G163" s="154"/>
      <c r="H163" s="151"/>
    </row>
    <row r="164" spans="1:8" s="6" customFormat="1" ht="14.1" customHeight="1" x14ac:dyDescent="0.2">
      <c r="A164" s="69"/>
      <c r="B164" s="220"/>
      <c r="C164" s="217"/>
      <c r="D164" s="173"/>
      <c r="E164" s="173"/>
      <c r="F164" s="173"/>
      <c r="G164" s="172">
        <f>D164-E164-F164</f>
        <v>0</v>
      </c>
      <c r="H164" s="149">
        <f t="shared" ref="H164" si="28">G164*$G$11</f>
        <v>0</v>
      </c>
    </row>
    <row r="165" spans="1:8" s="6" customFormat="1" ht="14.1" customHeight="1" x14ac:dyDescent="0.2">
      <c r="A165" s="72"/>
      <c r="B165" s="221"/>
      <c r="C165" s="218"/>
      <c r="D165" s="174"/>
      <c r="E165" s="174"/>
      <c r="F165" s="174"/>
      <c r="G165" s="153"/>
      <c r="H165" s="150"/>
    </row>
    <row r="166" spans="1:8" s="6" customFormat="1" ht="14.1" customHeight="1" thickBot="1" x14ac:dyDescent="0.25">
      <c r="A166" s="71"/>
      <c r="B166" s="222"/>
      <c r="C166" s="223"/>
      <c r="D166" s="175"/>
      <c r="E166" s="175"/>
      <c r="F166" s="175"/>
      <c r="G166" s="154"/>
      <c r="H166" s="151"/>
    </row>
    <row r="167" spans="1:8" ht="14.1" customHeight="1" x14ac:dyDescent="0.2">
      <c r="A167" s="69"/>
      <c r="B167" s="224"/>
      <c r="C167" s="227"/>
      <c r="D167" s="173"/>
      <c r="E167" s="195"/>
      <c r="F167" s="195"/>
      <c r="G167" s="172">
        <f>D167-E167-F167</f>
        <v>0</v>
      </c>
      <c r="H167" s="149">
        <f t="shared" ref="H167" si="29">G167*$G$11</f>
        <v>0</v>
      </c>
    </row>
    <row r="168" spans="1:8" ht="14.1" customHeight="1" x14ac:dyDescent="0.2">
      <c r="A168" s="70"/>
      <c r="B168" s="225"/>
      <c r="C168" s="228"/>
      <c r="D168" s="174"/>
      <c r="E168" s="156"/>
      <c r="F168" s="156"/>
      <c r="G168" s="153"/>
      <c r="H168" s="150"/>
    </row>
    <row r="169" spans="1:8" s="6" customFormat="1" ht="14.1" customHeight="1" thickBot="1" x14ac:dyDescent="0.25">
      <c r="A169" s="71"/>
      <c r="B169" s="226"/>
      <c r="C169" s="229"/>
      <c r="D169" s="175"/>
      <c r="E169" s="157"/>
      <c r="F169" s="157"/>
      <c r="G169" s="154"/>
      <c r="H169" s="151"/>
    </row>
    <row r="170" spans="1:8" s="6" customFormat="1" ht="14.1" customHeight="1" x14ac:dyDescent="0.2">
      <c r="A170" s="69"/>
      <c r="B170" s="220"/>
      <c r="C170" s="217"/>
      <c r="D170" s="173"/>
      <c r="E170" s="173"/>
      <c r="F170" s="173"/>
      <c r="G170" s="172">
        <f>D170-E170-F170</f>
        <v>0</v>
      </c>
      <c r="H170" s="149">
        <f t="shared" ref="H170" si="30">G170*$G$11</f>
        <v>0</v>
      </c>
    </row>
    <row r="171" spans="1:8" s="6" customFormat="1" ht="14.1" customHeight="1" x14ac:dyDescent="0.2">
      <c r="A171" s="72"/>
      <c r="B171" s="221"/>
      <c r="C171" s="218"/>
      <c r="D171" s="174"/>
      <c r="E171" s="174"/>
      <c r="F171" s="174"/>
      <c r="G171" s="153"/>
      <c r="H171" s="150"/>
    </row>
    <row r="172" spans="1:8" s="6" customFormat="1" ht="14.1" customHeight="1" thickBot="1" x14ac:dyDescent="0.25">
      <c r="A172" s="71"/>
      <c r="B172" s="222"/>
      <c r="C172" s="223"/>
      <c r="D172" s="175"/>
      <c r="E172" s="175"/>
      <c r="F172" s="175"/>
      <c r="G172" s="154"/>
      <c r="H172" s="151"/>
    </row>
    <row r="173" spans="1:8" s="6" customFormat="1" ht="14.1" customHeight="1" x14ac:dyDescent="0.2">
      <c r="A173" s="69"/>
      <c r="B173" s="220"/>
      <c r="C173" s="217"/>
      <c r="D173" s="173"/>
      <c r="E173" s="173"/>
      <c r="F173" s="173"/>
      <c r="G173" s="172">
        <f>D173-E173-F173</f>
        <v>0</v>
      </c>
      <c r="H173" s="149">
        <f t="shared" ref="H173" si="31">G173*$G$11</f>
        <v>0</v>
      </c>
    </row>
    <row r="174" spans="1:8" s="6" customFormat="1" ht="14.1" customHeight="1" x14ac:dyDescent="0.2">
      <c r="A174" s="72"/>
      <c r="B174" s="221"/>
      <c r="C174" s="218"/>
      <c r="D174" s="174"/>
      <c r="E174" s="174"/>
      <c r="F174" s="174"/>
      <c r="G174" s="153"/>
      <c r="H174" s="150"/>
    </row>
    <row r="175" spans="1:8" s="6" customFormat="1" ht="14.1" customHeight="1" thickBot="1" x14ac:dyDescent="0.25">
      <c r="A175" s="71"/>
      <c r="B175" s="222"/>
      <c r="C175" s="223"/>
      <c r="D175" s="175"/>
      <c r="E175" s="175"/>
      <c r="F175" s="175"/>
      <c r="G175" s="154"/>
      <c r="H175" s="151"/>
    </row>
    <row r="176" spans="1:8" s="6" customFormat="1" ht="14.1" customHeight="1" x14ac:dyDescent="0.2">
      <c r="A176" s="69"/>
      <c r="B176" s="220"/>
      <c r="C176" s="217"/>
      <c r="D176" s="173"/>
      <c r="E176" s="173"/>
      <c r="F176" s="173"/>
      <c r="G176" s="172">
        <f>D176-E176-F176</f>
        <v>0</v>
      </c>
      <c r="H176" s="149">
        <f t="shared" ref="H176" si="32">G176*$G$11</f>
        <v>0</v>
      </c>
    </row>
    <row r="177" spans="1:8" s="6" customFormat="1" ht="14.1" customHeight="1" x14ac:dyDescent="0.2">
      <c r="A177" s="72"/>
      <c r="B177" s="221"/>
      <c r="C177" s="218"/>
      <c r="D177" s="174"/>
      <c r="E177" s="174"/>
      <c r="F177" s="174"/>
      <c r="G177" s="153"/>
      <c r="H177" s="150"/>
    </row>
    <row r="178" spans="1:8" s="6" customFormat="1" ht="14.1" customHeight="1" thickBot="1" x14ac:dyDescent="0.25">
      <c r="A178" s="71"/>
      <c r="B178" s="222"/>
      <c r="C178" s="223"/>
      <c r="D178" s="175"/>
      <c r="E178" s="175"/>
      <c r="F178" s="175"/>
      <c r="G178" s="154"/>
      <c r="H178" s="151"/>
    </row>
    <row r="179" spans="1:8" s="6" customFormat="1" ht="14.1" customHeight="1" x14ac:dyDescent="0.2">
      <c r="A179" s="69"/>
      <c r="B179" s="220"/>
      <c r="C179" s="217"/>
      <c r="D179" s="173"/>
      <c r="E179" s="173"/>
      <c r="F179" s="173"/>
      <c r="G179" s="172">
        <f>D179-E179-F179</f>
        <v>0</v>
      </c>
      <c r="H179" s="149">
        <f t="shared" ref="H179" si="33">G179*$G$11</f>
        <v>0</v>
      </c>
    </row>
    <row r="180" spans="1:8" s="6" customFormat="1" ht="14.1" customHeight="1" x14ac:dyDescent="0.2">
      <c r="A180" s="72"/>
      <c r="B180" s="221"/>
      <c r="C180" s="218"/>
      <c r="D180" s="174"/>
      <c r="E180" s="174"/>
      <c r="F180" s="174"/>
      <c r="G180" s="153"/>
      <c r="H180" s="150"/>
    </row>
    <row r="181" spans="1:8" s="6" customFormat="1" ht="14.1" customHeight="1" thickBot="1" x14ac:dyDescent="0.25">
      <c r="A181" s="71"/>
      <c r="B181" s="222"/>
      <c r="C181" s="223"/>
      <c r="D181" s="175"/>
      <c r="E181" s="175"/>
      <c r="F181" s="175"/>
      <c r="G181" s="154"/>
      <c r="H181" s="151"/>
    </row>
    <row r="182" spans="1:8" s="6" customFormat="1" ht="14.1" customHeight="1" x14ac:dyDescent="0.2">
      <c r="A182" s="69"/>
      <c r="B182" s="214"/>
      <c r="C182" s="217"/>
      <c r="D182" s="173"/>
      <c r="E182" s="173"/>
      <c r="F182" s="173"/>
      <c r="G182" s="172">
        <f>D182-E182-F182</f>
        <v>0</v>
      </c>
      <c r="H182" s="149">
        <f t="shared" ref="H182" si="34">G182*$G$11</f>
        <v>0</v>
      </c>
    </row>
    <row r="183" spans="1:8" s="6" customFormat="1" ht="14.1" customHeight="1" x14ac:dyDescent="0.2">
      <c r="A183" s="76"/>
      <c r="B183" s="215"/>
      <c r="C183" s="218"/>
      <c r="D183" s="174"/>
      <c r="E183" s="174"/>
      <c r="F183" s="174"/>
      <c r="G183" s="153"/>
      <c r="H183" s="150"/>
    </row>
    <row r="184" spans="1:8" s="6" customFormat="1" ht="14.1" customHeight="1" thickBot="1" x14ac:dyDescent="0.25">
      <c r="A184" s="74"/>
      <c r="B184" s="216"/>
      <c r="C184" s="219"/>
      <c r="D184" s="185"/>
      <c r="E184" s="185"/>
      <c r="F184" s="185"/>
      <c r="G184" s="186"/>
      <c r="H184" s="183"/>
    </row>
    <row r="185" spans="1:8" s="6" customFormat="1" ht="24.95" customHeight="1" thickTop="1" thickBot="1" x14ac:dyDescent="0.25">
      <c r="A185" s="7"/>
      <c r="B185" s="8"/>
      <c r="C185" s="41" t="s">
        <v>16</v>
      </c>
      <c r="D185" s="85">
        <f>SUM(D152:D184)</f>
        <v>0</v>
      </c>
      <c r="E185" s="85">
        <f>SUM(E152:E184)</f>
        <v>0</v>
      </c>
      <c r="F185" s="85">
        <f>SUM(F152:F184)</f>
        <v>0</v>
      </c>
      <c r="G185" s="86">
        <f>SUM(G152:G184)</f>
        <v>0</v>
      </c>
      <c r="H185" s="40">
        <f>SUM(H152:H184)</f>
        <v>0</v>
      </c>
    </row>
    <row r="186" spans="1:8" s="6" customFormat="1" ht="9.75" customHeight="1" x14ac:dyDescent="0.25">
      <c r="A186" s="16"/>
      <c r="B186" s="16"/>
      <c r="C186" s="17"/>
      <c r="D186" s="18"/>
      <c r="E186" s="18"/>
      <c r="F186" s="19"/>
      <c r="G186" s="16"/>
      <c r="H186" s="20"/>
    </row>
    <row r="187" spans="1:8" s="6" customFormat="1" ht="20.25" customHeight="1" x14ac:dyDescent="0.2">
      <c r="A187" s="184" t="s">
        <v>30</v>
      </c>
      <c r="B187" s="184"/>
      <c r="C187" s="184"/>
      <c r="D187" s="184"/>
      <c r="E187" s="184"/>
      <c r="F187" s="184"/>
      <c r="G187" s="184"/>
      <c r="H187" s="184"/>
    </row>
    <row r="188" spans="1:8" s="6" customFormat="1" ht="24" customHeight="1" x14ac:dyDescent="0.25">
      <c r="A188" s="57" t="s">
        <v>81</v>
      </c>
      <c r="B188" s="187">
        <f>$B$44</f>
        <v>0</v>
      </c>
      <c r="C188" s="187"/>
      <c r="D188" s="187"/>
      <c r="E188" s="21" t="s">
        <v>8</v>
      </c>
      <c r="F188" s="189">
        <f>$F$44</f>
        <v>0</v>
      </c>
      <c r="G188" s="189"/>
      <c r="H188" s="189"/>
    </row>
    <row r="189" spans="1:8" s="6" customFormat="1" ht="30" customHeight="1" x14ac:dyDescent="0.25">
      <c r="A189" s="58" t="s">
        <v>82</v>
      </c>
      <c r="B189" s="190"/>
      <c r="C189" s="190"/>
      <c r="D189" s="190"/>
      <c r="E189" s="21" t="s">
        <v>7</v>
      </c>
      <c r="F189" s="191"/>
      <c r="G189" s="191"/>
      <c r="H189" s="191"/>
    </row>
    <row r="190" spans="1:8" s="6" customFormat="1" ht="18.75" customHeight="1" x14ac:dyDescent="0.25">
      <c r="A190" s="23"/>
      <c r="B190" s="33"/>
      <c r="C190" s="33"/>
      <c r="D190" s="33"/>
      <c r="E190" s="21"/>
      <c r="F190" s="25"/>
      <c r="G190" s="25"/>
      <c r="H190" s="25"/>
    </row>
    <row r="191" spans="1:8" s="6" customFormat="1" ht="15.2" customHeight="1" x14ac:dyDescent="0.25">
      <c r="A191" s="188" t="s">
        <v>31</v>
      </c>
      <c r="B191" s="188"/>
      <c r="C191" s="188"/>
      <c r="D191" s="188"/>
      <c r="E191" s="188"/>
      <c r="F191" s="188"/>
      <c r="G191" s="182" t="s">
        <v>90</v>
      </c>
      <c r="H191" s="182"/>
    </row>
    <row r="192" spans="1:8" s="6" customFormat="1" ht="15.2" customHeight="1" x14ac:dyDescent="0.25">
      <c r="A192" s="34" t="s">
        <v>50</v>
      </c>
      <c r="B192" s="34"/>
      <c r="C192" s="34"/>
      <c r="D192" s="34"/>
      <c r="E192" s="34"/>
      <c r="F192" s="34"/>
      <c r="G192" s="35"/>
      <c r="H192" s="35"/>
    </row>
    <row r="193" spans="1:8" ht="18" x14ac:dyDescent="0.25">
      <c r="A193" s="171" t="s">
        <v>37</v>
      </c>
      <c r="B193" s="171"/>
      <c r="C193" s="171"/>
      <c r="D193" s="171"/>
      <c r="E193" s="171"/>
      <c r="F193" s="171"/>
      <c r="G193" s="171"/>
      <c r="H193" s="171"/>
    </row>
    <row r="194" spans="1:8" x14ac:dyDescent="0.2">
      <c r="A194" s="50"/>
      <c r="B194" s="50"/>
      <c r="C194" s="50"/>
      <c r="D194" s="50"/>
      <c r="E194" s="50"/>
      <c r="F194" s="50"/>
      <c r="G194" s="50"/>
      <c r="H194" s="51" t="s">
        <v>33</v>
      </c>
    </row>
    <row r="195" spans="1:8" s="6" customFormat="1" ht="20.100000000000001" customHeight="1" thickBot="1" x14ac:dyDescent="0.3">
      <c r="A195" s="46" t="s">
        <v>3</v>
      </c>
      <c r="B195" s="159">
        <f>$B$5</f>
        <v>0</v>
      </c>
      <c r="C195" s="159"/>
      <c r="D195" s="159"/>
      <c r="E195" s="46" t="s">
        <v>35</v>
      </c>
      <c r="F195" s="63" t="str">
        <f>$D$11</f>
        <v>July</v>
      </c>
      <c r="G195" s="64">
        <f>E11</f>
        <v>0</v>
      </c>
      <c r="H195" s="62"/>
    </row>
    <row r="196" spans="1:8" s="6" customFormat="1" ht="9.9499999999999993" customHeight="1" x14ac:dyDescent="0.2">
      <c r="A196" s="47"/>
      <c r="B196" s="52"/>
      <c r="C196" s="52"/>
      <c r="D196" s="52"/>
      <c r="E196" s="47"/>
      <c r="F196" s="52"/>
      <c r="G196" s="52"/>
      <c r="H196" s="52"/>
    </row>
    <row r="197" spans="1:8" s="6" customFormat="1" ht="15.2" customHeight="1" x14ac:dyDescent="0.25">
      <c r="A197" s="158" t="s">
        <v>36</v>
      </c>
      <c r="B197" s="158"/>
      <c r="C197" s="158"/>
      <c r="D197" s="158"/>
      <c r="E197" s="158"/>
      <c r="F197" s="158"/>
      <c r="G197" s="52"/>
      <c r="H197" s="52"/>
    </row>
    <row r="198" spans="1:8" ht="12.95" customHeight="1" x14ac:dyDescent="0.2">
      <c r="A198" s="50"/>
      <c r="B198" s="50"/>
      <c r="C198" s="50"/>
      <c r="D198" s="50"/>
      <c r="E198" s="50"/>
      <c r="F198" s="50"/>
      <c r="G198" s="50"/>
      <c r="H198" s="50"/>
    </row>
    <row r="199" spans="1:8" ht="66" customHeight="1" thickBot="1" x14ac:dyDescent="0.25">
      <c r="A199" s="53" t="s">
        <v>10</v>
      </c>
      <c r="B199" s="54" t="s">
        <v>21</v>
      </c>
      <c r="C199" s="55" t="s">
        <v>11</v>
      </c>
      <c r="D199" s="55" t="s">
        <v>40</v>
      </c>
      <c r="E199" s="56" t="s">
        <v>41</v>
      </c>
      <c r="F199" s="56" t="s">
        <v>42</v>
      </c>
      <c r="G199" s="56" t="s">
        <v>43</v>
      </c>
      <c r="H199" s="5" t="s">
        <v>89</v>
      </c>
    </row>
    <row r="200" spans="1:8" ht="14.1" customHeight="1" x14ac:dyDescent="0.2">
      <c r="A200" s="69"/>
      <c r="B200" s="230"/>
      <c r="C200" s="231"/>
      <c r="D200" s="155"/>
      <c r="E200" s="155"/>
      <c r="F200" s="155"/>
      <c r="G200" s="152">
        <f>D200-E200-F200</f>
        <v>0</v>
      </c>
      <c r="H200" s="149">
        <f>G200*$G$11</f>
        <v>0</v>
      </c>
    </row>
    <row r="201" spans="1:8" ht="14.1" customHeight="1" x14ac:dyDescent="0.2">
      <c r="A201" s="70"/>
      <c r="B201" s="225"/>
      <c r="C201" s="228"/>
      <c r="D201" s="156"/>
      <c r="E201" s="156"/>
      <c r="F201" s="156"/>
      <c r="G201" s="153"/>
      <c r="H201" s="150"/>
    </row>
    <row r="202" spans="1:8" s="6" customFormat="1" ht="14.1" customHeight="1" thickBot="1" x14ac:dyDescent="0.25">
      <c r="A202" s="71"/>
      <c r="B202" s="226"/>
      <c r="C202" s="229"/>
      <c r="D202" s="157"/>
      <c r="E202" s="157"/>
      <c r="F202" s="157"/>
      <c r="G202" s="154"/>
      <c r="H202" s="151"/>
    </row>
    <row r="203" spans="1:8" s="6" customFormat="1" ht="14.1" customHeight="1" x14ac:dyDescent="0.2">
      <c r="A203" s="69"/>
      <c r="B203" s="220"/>
      <c r="C203" s="217"/>
      <c r="D203" s="173"/>
      <c r="E203" s="173"/>
      <c r="F203" s="173"/>
      <c r="G203" s="172">
        <f>D203-E203-F203</f>
        <v>0</v>
      </c>
      <c r="H203" s="149">
        <f t="shared" ref="H203" si="35">G203*$G$11</f>
        <v>0</v>
      </c>
    </row>
    <row r="204" spans="1:8" s="6" customFormat="1" ht="14.1" customHeight="1" x14ac:dyDescent="0.2">
      <c r="A204" s="72"/>
      <c r="B204" s="221"/>
      <c r="C204" s="218"/>
      <c r="D204" s="174"/>
      <c r="E204" s="174"/>
      <c r="F204" s="174"/>
      <c r="G204" s="153"/>
      <c r="H204" s="150"/>
    </row>
    <row r="205" spans="1:8" s="6" customFormat="1" ht="14.1" customHeight="1" thickBot="1" x14ac:dyDescent="0.25">
      <c r="A205" s="71"/>
      <c r="B205" s="222"/>
      <c r="C205" s="223"/>
      <c r="D205" s="175"/>
      <c r="E205" s="175"/>
      <c r="F205" s="175"/>
      <c r="G205" s="154"/>
      <c r="H205" s="151"/>
    </row>
    <row r="206" spans="1:8" s="6" customFormat="1" ht="14.1" customHeight="1" x14ac:dyDescent="0.2">
      <c r="A206" s="69"/>
      <c r="B206" s="220"/>
      <c r="C206" s="217"/>
      <c r="D206" s="173"/>
      <c r="E206" s="173"/>
      <c r="F206" s="173"/>
      <c r="G206" s="172">
        <f>D206-E206-F206</f>
        <v>0</v>
      </c>
      <c r="H206" s="149">
        <f t="shared" ref="H206" si="36">G206*$G$11</f>
        <v>0</v>
      </c>
    </row>
    <row r="207" spans="1:8" s="6" customFormat="1" ht="14.1" customHeight="1" x14ac:dyDescent="0.2">
      <c r="A207" s="72"/>
      <c r="B207" s="221"/>
      <c r="C207" s="218"/>
      <c r="D207" s="174"/>
      <c r="E207" s="174"/>
      <c r="F207" s="174"/>
      <c r="G207" s="153"/>
      <c r="H207" s="150"/>
    </row>
    <row r="208" spans="1:8" s="6" customFormat="1" ht="14.1" customHeight="1" thickBot="1" x14ac:dyDescent="0.25">
      <c r="A208" s="71"/>
      <c r="B208" s="222"/>
      <c r="C208" s="223"/>
      <c r="D208" s="175"/>
      <c r="E208" s="175"/>
      <c r="F208" s="175"/>
      <c r="G208" s="154"/>
      <c r="H208" s="151"/>
    </row>
    <row r="209" spans="1:8" s="6" customFormat="1" ht="14.1" customHeight="1" x14ac:dyDescent="0.2">
      <c r="A209" s="69"/>
      <c r="B209" s="220"/>
      <c r="C209" s="217"/>
      <c r="D209" s="173"/>
      <c r="E209" s="173"/>
      <c r="F209" s="173"/>
      <c r="G209" s="172">
        <f>D209-E209-F209</f>
        <v>0</v>
      </c>
      <c r="H209" s="149">
        <f t="shared" ref="H209" si="37">G209*$G$11</f>
        <v>0</v>
      </c>
    </row>
    <row r="210" spans="1:8" s="6" customFormat="1" ht="14.1" customHeight="1" x14ac:dyDescent="0.2">
      <c r="A210" s="72"/>
      <c r="B210" s="221"/>
      <c r="C210" s="218"/>
      <c r="D210" s="174"/>
      <c r="E210" s="174"/>
      <c r="F210" s="174"/>
      <c r="G210" s="153"/>
      <c r="H210" s="150"/>
    </row>
    <row r="211" spans="1:8" s="6" customFormat="1" ht="14.1" customHeight="1" thickBot="1" x14ac:dyDescent="0.25">
      <c r="A211" s="71"/>
      <c r="B211" s="222"/>
      <c r="C211" s="223"/>
      <c r="D211" s="175"/>
      <c r="E211" s="175"/>
      <c r="F211" s="175"/>
      <c r="G211" s="154"/>
      <c r="H211" s="151"/>
    </row>
    <row r="212" spans="1:8" s="6" customFormat="1" ht="14.1" customHeight="1" x14ac:dyDescent="0.2">
      <c r="A212" s="69"/>
      <c r="B212" s="220"/>
      <c r="C212" s="217"/>
      <c r="D212" s="173"/>
      <c r="E212" s="173"/>
      <c r="F212" s="173"/>
      <c r="G212" s="172">
        <f>D212-E212-F212</f>
        <v>0</v>
      </c>
      <c r="H212" s="149">
        <f t="shared" ref="H212" si="38">G212*$G$11</f>
        <v>0</v>
      </c>
    </row>
    <row r="213" spans="1:8" s="6" customFormat="1" ht="14.1" customHeight="1" x14ac:dyDescent="0.2">
      <c r="A213" s="72"/>
      <c r="B213" s="221"/>
      <c r="C213" s="218"/>
      <c r="D213" s="174"/>
      <c r="E213" s="174"/>
      <c r="F213" s="174"/>
      <c r="G213" s="153"/>
      <c r="H213" s="150"/>
    </row>
    <row r="214" spans="1:8" s="6" customFormat="1" ht="14.1" customHeight="1" thickBot="1" x14ac:dyDescent="0.25">
      <c r="A214" s="71"/>
      <c r="B214" s="222"/>
      <c r="C214" s="223"/>
      <c r="D214" s="175"/>
      <c r="E214" s="175"/>
      <c r="F214" s="175"/>
      <c r="G214" s="154"/>
      <c r="H214" s="151"/>
    </row>
    <row r="215" spans="1:8" ht="14.1" customHeight="1" x14ac:dyDescent="0.2">
      <c r="A215" s="69"/>
      <c r="B215" s="224"/>
      <c r="C215" s="227"/>
      <c r="D215" s="173"/>
      <c r="E215" s="195"/>
      <c r="F215" s="195"/>
      <c r="G215" s="172">
        <f>D215-E215-F215</f>
        <v>0</v>
      </c>
      <c r="H215" s="149">
        <f t="shared" ref="H215" si="39">G215*$G$11</f>
        <v>0</v>
      </c>
    </row>
    <row r="216" spans="1:8" ht="14.1" customHeight="1" x14ac:dyDescent="0.2">
      <c r="A216" s="70"/>
      <c r="B216" s="225"/>
      <c r="C216" s="228"/>
      <c r="D216" s="174"/>
      <c r="E216" s="156"/>
      <c r="F216" s="156"/>
      <c r="G216" s="153"/>
      <c r="H216" s="150"/>
    </row>
    <row r="217" spans="1:8" s="6" customFormat="1" ht="14.1" customHeight="1" thickBot="1" x14ac:dyDescent="0.25">
      <c r="A217" s="71"/>
      <c r="B217" s="226"/>
      <c r="C217" s="229"/>
      <c r="D217" s="175"/>
      <c r="E217" s="157"/>
      <c r="F217" s="157"/>
      <c r="G217" s="154"/>
      <c r="H217" s="151"/>
    </row>
    <row r="218" spans="1:8" s="6" customFormat="1" ht="14.1" customHeight="1" x14ac:dyDescent="0.2">
      <c r="A218" s="69"/>
      <c r="B218" s="220"/>
      <c r="C218" s="217"/>
      <c r="D218" s="173"/>
      <c r="E218" s="173"/>
      <c r="F218" s="173"/>
      <c r="G218" s="172">
        <f>D218-E218-F218</f>
        <v>0</v>
      </c>
      <c r="H218" s="149">
        <f t="shared" ref="H218" si="40">G218*$G$11</f>
        <v>0</v>
      </c>
    </row>
    <row r="219" spans="1:8" s="6" customFormat="1" ht="14.1" customHeight="1" x14ac:dyDescent="0.2">
      <c r="A219" s="72"/>
      <c r="B219" s="221"/>
      <c r="C219" s="218"/>
      <c r="D219" s="174"/>
      <c r="E219" s="174"/>
      <c r="F219" s="174"/>
      <c r="G219" s="153"/>
      <c r="H219" s="150"/>
    </row>
    <row r="220" spans="1:8" s="6" customFormat="1" ht="14.1" customHeight="1" thickBot="1" x14ac:dyDescent="0.25">
      <c r="A220" s="71"/>
      <c r="B220" s="222"/>
      <c r="C220" s="223"/>
      <c r="D220" s="175"/>
      <c r="E220" s="175"/>
      <c r="F220" s="175"/>
      <c r="G220" s="154"/>
      <c r="H220" s="151"/>
    </row>
    <row r="221" spans="1:8" s="6" customFormat="1" ht="14.1" customHeight="1" x14ac:dyDescent="0.2">
      <c r="A221" s="69"/>
      <c r="B221" s="220"/>
      <c r="C221" s="217"/>
      <c r="D221" s="173"/>
      <c r="E221" s="173"/>
      <c r="F221" s="173"/>
      <c r="G221" s="172">
        <f>D221-E221-F221</f>
        <v>0</v>
      </c>
      <c r="H221" s="149">
        <f t="shared" ref="H221" si="41">G221*$G$11</f>
        <v>0</v>
      </c>
    </row>
    <row r="222" spans="1:8" s="6" customFormat="1" ht="14.1" customHeight="1" x14ac:dyDescent="0.2">
      <c r="A222" s="72"/>
      <c r="B222" s="221"/>
      <c r="C222" s="218"/>
      <c r="D222" s="174"/>
      <c r="E222" s="174"/>
      <c r="F222" s="174"/>
      <c r="G222" s="153"/>
      <c r="H222" s="150"/>
    </row>
    <row r="223" spans="1:8" s="6" customFormat="1" ht="14.1" customHeight="1" thickBot="1" x14ac:dyDescent="0.25">
      <c r="A223" s="71"/>
      <c r="B223" s="222"/>
      <c r="C223" s="223"/>
      <c r="D223" s="175"/>
      <c r="E223" s="175"/>
      <c r="F223" s="175"/>
      <c r="G223" s="154"/>
      <c r="H223" s="151"/>
    </row>
    <row r="224" spans="1:8" s="6" customFormat="1" ht="14.1" customHeight="1" x14ac:dyDescent="0.2">
      <c r="A224" s="69"/>
      <c r="B224" s="220"/>
      <c r="C224" s="217"/>
      <c r="D224" s="173"/>
      <c r="E224" s="173"/>
      <c r="F224" s="173"/>
      <c r="G224" s="172">
        <f>D224-E224-F224</f>
        <v>0</v>
      </c>
      <c r="H224" s="149">
        <f t="shared" ref="H224" si="42">G224*$G$11</f>
        <v>0</v>
      </c>
    </row>
    <row r="225" spans="1:8" s="6" customFormat="1" ht="14.1" customHeight="1" x14ac:dyDescent="0.2">
      <c r="A225" s="72"/>
      <c r="B225" s="221"/>
      <c r="C225" s="218"/>
      <c r="D225" s="174"/>
      <c r="E225" s="174"/>
      <c r="F225" s="174"/>
      <c r="G225" s="153"/>
      <c r="H225" s="150"/>
    </row>
    <row r="226" spans="1:8" s="6" customFormat="1" ht="14.1" customHeight="1" thickBot="1" x14ac:dyDescent="0.25">
      <c r="A226" s="71"/>
      <c r="B226" s="222"/>
      <c r="C226" s="223"/>
      <c r="D226" s="175"/>
      <c r="E226" s="175"/>
      <c r="F226" s="175"/>
      <c r="G226" s="154"/>
      <c r="H226" s="151"/>
    </row>
    <row r="227" spans="1:8" s="6" customFormat="1" ht="14.1" customHeight="1" x14ac:dyDescent="0.2">
      <c r="A227" s="69"/>
      <c r="B227" s="220"/>
      <c r="C227" s="217"/>
      <c r="D227" s="173"/>
      <c r="E227" s="173"/>
      <c r="F227" s="173"/>
      <c r="G227" s="172">
        <f>D227-E227-F227</f>
        <v>0</v>
      </c>
      <c r="H227" s="149">
        <f t="shared" ref="H227" si="43">G227*$G$11</f>
        <v>0</v>
      </c>
    </row>
    <row r="228" spans="1:8" s="6" customFormat="1" ht="14.1" customHeight="1" x14ac:dyDescent="0.2">
      <c r="A228" s="72"/>
      <c r="B228" s="221"/>
      <c r="C228" s="218"/>
      <c r="D228" s="174"/>
      <c r="E228" s="174"/>
      <c r="F228" s="174"/>
      <c r="G228" s="153"/>
      <c r="H228" s="150"/>
    </row>
    <row r="229" spans="1:8" s="6" customFormat="1" ht="14.1" customHeight="1" thickBot="1" x14ac:dyDescent="0.25">
      <c r="A229" s="71"/>
      <c r="B229" s="222"/>
      <c r="C229" s="223"/>
      <c r="D229" s="175"/>
      <c r="E229" s="175"/>
      <c r="F229" s="175"/>
      <c r="G229" s="154"/>
      <c r="H229" s="151"/>
    </row>
    <row r="230" spans="1:8" s="6" customFormat="1" ht="14.1" customHeight="1" x14ac:dyDescent="0.2">
      <c r="A230" s="69"/>
      <c r="B230" s="214"/>
      <c r="C230" s="217"/>
      <c r="D230" s="173"/>
      <c r="E230" s="173"/>
      <c r="F230" s="173"/>
      <c r="G230" s="172">
        <f>D230-E230-F230</f>
        <v>0</v>
      </c>
      <c r="H230" s="149">
        <f t="shared" ref="H230" si="44">G230*$G$11</f>
        <v>0</v>
      </c>
    </row>
    <row r="231" spans="1:8" s="6" customFormat="1" ht="14.1" customHeight="1" x14ac:dyDescent="0.2">
      <c r="A231" s="76"/>
      <c r="B231" s="215"/>
      <c r="C231" s="218"/>
      <c r="D231" s="174"/>
      <c r="E231" s="174"/>
      <c r="F231" s="174"/>
      <c r="G231" s="153"/>
      <c r="H231" s="150"/>
    </row>
    <row r="232" spans="1:8" s="6" customFormat="1" ht="14.1" customHeight="1" thickBot="1" x14ac:dyDescent="0.25">
      <c r="A232" s="74"/>
      <c r="B232" s="216"/>
      <c r="C232" s="219"/>
      <c r="D232" s="185"/>
      <c r="E232" s="185"/>
      <c r="F232" s="185"/>
      <c r="G232" s="186"/>
      <c r="H232" s="183"/>
    </row>
    <row r="233" spans="1:8" s="6" customFormat="1" ht="24.95" customHeight="1" thickTop="1" thickBot="1" x14ac:dyDescent="0.25">
      <c r="A233" s="7"/>
      <c r="B233" s="8"/>
      <c r="C233" s="41" t="s">
        <v>16</v>
      </c>
      <c r="D233" s="85">
        <f>SUM(D200:D232)</f>
        <v>0</v>
      </c>
      <c r="E233" s="85">
        <f>SUM(E200:E232)</f>
        <v>0</v>
      </c>
      <c r="F233" s="85">
        <f>SUM(F200:F232)</f>
        <v>0</v>
      </c>
      <c r="G233" s="86">
        <f>SUM(G200:G232)</f>
        <v>0</v>
      </c>
      <c r="H233" s="40">
        <f>SUM(H200:H232)</f>
        <v>0</v>
      </c>
    </row>
    <row r="234" spans="1:8" s="6" customFormat="1" ht="9.75" customHeight="1" x14ac:dyDescent="0.25">
      <c r="A234" s="16"/>
      <c r="B234" s="16"/>
      <c r="C234" s="17"/>
      <c r="D234" s="18"/>
      <c r="E234" s="18"/>
      <c r="F234" s="19"/>
      <c r="G234" s="16"/>
      <c r="H234" s="20"/>
    </row>
    <row r="235" spans="1:8" s="6" customFormat="1" ht="20.25" customHeight="1" x14ac:dyDescent="0.2">
      <c r="A235" s="184" t="s">
        <v>30</v>
      </c>
      <c r="B235" s="184"/>
      <c r="C235" s="184"/>
      <c r="D235" s="184"/>
      <c r="E235" s="184"/>
      <c r="F235" s="184"/>
      <c r="G235" s="184"/>
      <c r="H235" s="184"/>
    </row>
    <row r="236" spans="1:8" s="6" customFormat="1" ht="24" customHeight="1" x14ac:dyDescent="0.25">
      <c r="A236" s="57" t="s">
        <v>81</v>
      </c>
      <c r="B236" s="187">
        <f>$B$44</f>
        <v>0</v>
      </c>
      <c r="C236" s="187"/>
      <c r="D236" s="187"/>
      <c r="E236" s="21" t="s">
        <v>8</v>
      </c>
      <c r="F236" s="189">
        <f>$F$44</f>
        <v>0</v>
      </c>
      <c r="G236" s="189"/>
      <c r="H236" s="189"/>
    </row>
    <row r="237" spans="1:8" s="6" customFormat="1" ht="30" customHeight="1" x14ac:dyDescent="0.25">
      <c r="A237" s="58" t="s">
        <v>82</v>
      </c>
      <c r="B237" s="190"/>
      <c r="C237" s="190"/>
      <c r="D237" s="190"/>
      <c r="E237" s="21" t="s">
        <v>7</v>
      </c>
      <c r="F237" s="191"/>
      <c r="G237" s="191"/>
      <c r="H237" s="191"/>
    </row>
    <row r="238" spans="1:8" s="6" customFormat="1" ht="18.75" customHeight="1" x14ac:dyDescent="0.25">
      <c r="A238" s="23"/>
      <c r="B238" s="33"/>
      <c r="C238" s="33"/>
      <c r="D238" s="33"/>
      <c r="E238" s="21"/>
      <c r="F238" s="25"/>
      <c r="G238" s="25"/>
      <c r="H238" s="25"/>
    </row>
    <row r="239" spans="1:8" s="6" customFormat="1" ht="15.2" customHeight="1" x14ac:dyDescent="0.25">
      <c r="A239" s="188" t="s">
        <v>31</v>
      </c>
      <c r="B239" s="188"/>
      <c r="C239" s="188"/>
      <c r="D239" s="188"/>
      <c r="E239" s="188"/>
      <c r="F239" s="188"/>
      <c r="G239" s="182" t="s">
        <v>90</v>
      </c>
      <c r="H239" s="182"/>
    </row>
    <row r="240" spans="1:8" s="6" customFormat="1" ht="15.2" customHeight="1" x14ac:dyDescent="0.25">
      <c r="A240" s="34" t="s">
        <v>50</v>
      </c>
      <c r="B240" s="34"/>
      <c r="C240" s="34"/>
      <c r="D240" s="34"/>
      <c r="E240" s="34"/>
      <c r="F240" s="34"/>
      <c r="G240" s="35"/>
      <c r="H240" s="35"/>
    </row>
    <row r="241" spans="1:8" ht="18" x14ac:dyDescent="0.25">
      <c r="A241" s="171" t="s">
        <v>37</v>
      </c>
      <c r="B241" s="171"/>
      <c r="C241" s="171"/>
      <c r="D241" s="171"/>
      <c r="E241" s="171"/>
      <c r="F241" s="171"/>
      <c r="G241" s="171"/>
      <c r="H241" s="171"/>
    </row>
    <row r="242" spans="1:8" x14ac:dyDescent="0.2">
      <c r="A242" s="50"/>
      <c r="B242" s="50"/>
      <c r="C242" s="50"/>
      <c r="D242" s="50"/>
      <c r="E242" s="50"/>
      <c r="F242" s="50"/>
      <c r="G242" s="50"/>
      <c r="H242" s="51" t="s">
        <v>33</v>
      </c>
    </row>
    <row r="243" spans="1:8" s="6" customFormat="1" ht="20.100000000000001" customHeight="1" thickBot="1" x14ac:dyDescent="0.3">
      <c r="A243" s="46" t="s">
        <v>3</v>
      </c>
      <c r="B243" s="159">
        <f>$B$5</f>
        <v>0</v>
      </c>
      <c r="C243" s="159"/>
      <c r="D243" s="159"/>
      <c r="E243" s="46" t="s">
        <v>35</v>
      </c>
      <c r="F243" s="63" t="str">
        <f>$D$11</f>
        <v>July</v>
      </c>
      <c r="G243" s="64">
        <f>E11</f>
        <v>0</v>
      </c>
      <c r="H243" s="62"/>
    </row>
    <row r="244" spans="1:8" s="6" customFormat="1" ht="9.9499999999999993" customHeight="1" x14ac:dyDescent="0.2">
      <c r="A244" s="47"/>
      <c r="B244" s="52"/>
      <c r="C244" s="52"/>
      <c r="D244" s="52"/>
      <c r="E244" s="47"/>
      <c r="F244" s="52"/>
      <c r="G244" s="52"/>
      <c r="H244" s="52"/>
    </row>
    <row r="245" spans="1:8" s="6" customFormat="1" ht="15.2" customHeight="1" x14ac:dyDescent="0.25">
      <c r="A245" s="158" t="s">
        <v>36</v>
      </c>
      <c r="B245" s="158"/>
      <c r="C245" s="158"/>
      <c r="D245" s="158"/>
      <c r="E245" s="158"/>
      <c r="F245" s="158"/>
      <c r="G245" s="52"/>
      <c r="H245" s="52"/>
    </row>
    <row r="246" spans="1:8" ht="12.95" customHeight="1" x14ac:dyDescent="0.2">
      <c r="A246" s="50"/>
      <c r="B246" s="50"/>
      <c r="C246" s="50"/>
      <c r="D246" s="50"/>
      <c r="E246" s="50"/>
      <c r="F246" s="50"/>
      <c r="G246" s="50"/>
      <c r="H246" s="50"/>
    </row>
    <row r="247" spans="1:8" ht="66" customHeight="1" thickBot="1" x14ac:dyDescent="0.25">
      <c r="A247" s="53" t="s">
        <v>10</v>
      </c>
      <c r="B247" s="54" t="s">
        <v>21</v>
      </c>
      <c r="C247" s="55" t="s">
        <v>11</v>
      </c>
      <c r="D247" s="55" t="s">
        <v>40</v>
      </c>
      <c r="E247" s="56" t="s">
        <v>41</v>
      </c>
      <c r="F247" s="56" t="s">
        <v>42</v>
      </c>
      <c r="G247" s="56" t="s">
        <v>43</v>
      </c>
      <c r="H247" s="5" t="s">
        <v>89</v>
      </c>
    </row>
    <row r="248" spans="1:8" ht="14.1" customHeight="1" x14ac:dyDescent="0.2">
      <c r="A248" s="69"/>
      <c r="B248" s="230"/>
      <c r="C248" s="231"/>
      <c r="D248" s="155"/>
      <c r="E248" s="155"/>
      <c r="F248" s="155"/>
      <c r="G248" s="152">
        <f>D248-E248-F248</f>
        <v>0</v>
      </c>
      <c r="H248" s="149">
        <f>G248*$G$11</f>
        <v>0</v>
      </c>
    </row>
    <row r="249" spans="1:8" ht="14.1" customHeight="1" x14ac:dyDescent="0.2">
      <c r="A249" s="70"/>
      <c r="B249" s="225"/>
      <c r="C249" s="228"/>
      <c r="D249" s="156"/>
      <c r="E249" s="156"/>
      <c r="F249" s="156"/>
      <c r="G249" s="153"/>
      <c r="H249" s="150"/>
    </row>
    <row r="250" spans="1:8" s="6" customFormat="1" ht="14.1" customHeight="1" thickBot="1" x14ac:dyDescent="0.25">
      <c r="A250" s="71"/>
      <c r="B250" s="226"/>
      <c r="C250" s="229"/>
      <c r="D250" s="157"/>
      <c r="E250" s="157"/>
      <c r="F250" s="157"/>
      <c r="G250" s="154"/>
      <c r="H250" s="151"/>
    </row>
    <row r="251" spans="1:8" s="6" customFormat="1" ht="14.1" customHeight="1" x14ac:dyDescent="0.2">
      <c r="A251" s="69"/>
      <c r="B251" s="220"/>
      <c r="C251" s="217"/>
      <c r="D251" s="173"/>
      <c r="E251" s="173"/>
      <c r="F251" s="173"/>
      <c r="G251" s="172">
        <f>D251-E251-F251</f>
        <v>0</v>
      </c>
      <c r="H251" s="149">
        <f t="shared" ref="H251" si="45">G251*$G$11</f>
        <v>0</v>
      </c>
    </row>
    <row r="252" spans="1:8" s="6" customFormat="1" ht="14.1" customHeight="1" x14ac:dyDescent="0.2">
      <c r="A252" s="72"/>
      <c r="B252" s="221"/>
      <c r="C252" s="218"/>
      <c r="D252" s="174"/>
      <c r="E252" s="174"/>
      <c r="F252" s="174"/>
      <c r="G252" s="153"/>
      <c r="H252" s="150"/>
    </row>
    <row r="253" spans="1:8" s="6" customFormat="1" ht="14.1" customHeight="1" thickBot="1" x14ac:dyDescent="0.25">
      <c r="A253" s="71"/>
      <c r="B253" s="222"/>
      <c r="C253" s="223"/>
      <c r="D253" s="175"/>
      <c r="E253" s="175"/>
      <c r="F253" s="175"/>
      <c r="G253" s="154"/>
      <c r="H253" s="151"/>
    </row>
    <row r="254" spans="1:8" s="6" customFormat="1" ht="14.1" customHeight="1" x14ac:dyDescent="0.2">
      <c r="A254" s="69"/>
      <c r="B254" s="220"/>
      <c r="C254" s="217"/>
      <c r="D254" s="173"/>
      <c r="E254" s="173"/>
      <c r="F254" s="173"/>
      <c r="G254" s="172">
        <f>D254-E254-F254</f>
        <v>0</v>
      </c>
      <c r="H254" s="149">
        <f t="shared" ref="H254" si="46">G254*$G$11</f>
        <v>0</v>
      </c>
    </row>
    <row r="255" spans="1:8" s="6" customFormat="1" ht="14.1" customHeight="1" x14ac:dyDescent="0.2">
      <c r="A255" s="72"/>
      <c r="B255" s="221"/>
      <c r="C255" s="218"/>
      <c r="D255" s="174"/>
      <c r="E255" s="174"/>
      <c r="F255" s="174"/>
      <c r="G255" s="153"/>
      <c r="H255" s="150"/>
    </row>
    <row r="256" spans="1:8" s="6" customFormat="1" ht="14.1" customHeight="1" thickBot="1" x14ac:dyDescent="0.25">
      <c r="A256" s="71"/>
      <c r="B256" s="222"/>
      <c r="C256" s="223"/>
      <c r="D256" s="175"/>
      <c r="E256" s="175"/>
      <c r="F256" s="175"/>
      <c r="G256" s="154"/>
      <c r="H256" s="151"/>
    </row>
    <row r="257" spans="1:8" s="6" customFormat="1" ht="14.1" customHeight="1" x14ac:dyDescent="0.2">
      <c r="A257" s="69"/>
      <c r="B257" s="220"/>
      <c r="C257" s="217"/>
      <c r="D257" s="173"/>
      <c r="E257" s="173"/>
      <c r="F257" s="173"/>
      <c r="G257" s="172">
        <f>D257-E257-F257</f>
        <v>0</v>
      </c>
      <c r="H257" s="149">
        <f t="shared" ref="H257" si="47">G257*$G$11</f>
        <v>0</v>
      </c>
    </row>
    <row r="258" spans="1:8" s="6" customFormat="1" ht="14.1" customHeight="1" x14ac:dyDescent="0.2">
      <c r="A258" s="72"/>
      <c r="B258" s="221"/>
      <c r="C258" s="218"/>
      <c r="D258" s="174"/>
      <c r="E258" s="174"/>
      <c r="F258" s="174"/>
      <c r="G258" s="153"/>
      <c r="H258" s="150"/>
    </row>
    <row r="259" spans="1:8" s="6" customFormat="1" ht="14.1" customHeight="1" thickBot="1" x14ac:dyDescent="0.25">
      <c r="A259" s="71"/>
      <c r="B259" s="222"/>
      <c r="C259" s="223"/>
      <c r="D259" s="175"/>
      <c r="E259" s="175"/>
      <c r="F259" s="175"/>
      <c r="G259" s="154"/>
      <c r="H259" s="151"/>
    </row>
    <row r="260" spans="1:8" s="6" customFormat="1" ht="14.1" customHeight="1" x14ac:dyDescent="0.2">
      <c r="A260" s="69"/>
      <c r="B260" s="220"/>
      <c r="C260" s="217"/>
      <c r="D260" s="173"/>
      <c r="E260" s="173"/>
      <c r="F260" s="173"/>
      <c r="G260" s="172">
        <f>D260-E260-F260</f>
        <v>0</v>
      </c>
      <c r="H260" s="149">
        <f t="shared" ref="H260" si="48">G260*$G$11</f>
        <v>0</v>
      </c>
    </row>
    <row r="261" spans="1:8" s="6" customFormat="1" ht="14.1" customHeight="1" x14ac:dyDescent="0.2">
      <c r="A261" s="72"/>
      <c r="B261" s="221"/>
      <c r="C261" s="218"/>
      <c r="D261" s="174"/>
      <c r="E261" s="174"/>
      <c r="F261" s="174"/>
      <c r="G261" s="153"/>
      <c r="H261" s="150"/>
    </row>
    <row r="262" spans="1:8" s="6" customFormat="1" ht="14.1" customHeight="1" thickBot="1" x14ac:dyDescent="0.25">
      <c r="A262" s="71"/>
      <c r="B262" s="222"/>
      <c r="C262" s="223"/>
      <c r="D262" s="175"/>
      <c r="E262" s="175"/>
      <c r="F262" s="175"/>
      <c r="G262" s="154"/>
      <c r="H262" s="151"/>
    </row>
    <row r="263" spans="1:8" ht="14.1" customHeight="1" x14ac:dyDescent="0.2">
      <c r="A263" s="69"/>
      <c r="B263" s="224"/>
      <c r="C263" s="227"/>
      <c r="D263" s="173"/>
      <c r="E263" s="195"/>
      <c r="F263" s="195"/>
      <c r="G263" s="172">
        <f>D263-E263-F263</f>
        <v>0</v>
      </c>
      <c r="H263" s="149">
        <f t="shared" ref="H263" si="49">G263*$G$11</f>
        <v>0</v>
      </c>
    </row>
    <row r="264" spans="1:8" ht="14.1" customHeight="1" x14ac:dyDescent="0.2">
      <c r="A264" s="70"/>
      <c r="B264" s="225"/>
      <c r="C264" s="228"/>
      <c r="D264" s="174"/>
      <c r="E264" s="156"/>
      <c r="F264" s="156"/>
      <c r="G264" s="153"/>
      <c r="H264" s="150"/>
    </row>
    <row r="265" spans="1:8" s="6" customFormat="1" ht="14.1" customHeight="1" thickBot="1" x14ac:dyDescent="0.25">
      <c r="A265" s="71"/>
      <c r="B265" s="226"/>
      <c r="C265" s="229"/>
      <c r="D265" s="175"/>
      <c r="E265" s="157"/>
      <c r="F265" s="157"/>
      <c r="G265" s="154"/>
      <c r="H265" s="151"/>
    </row>
    <row r="266" spans="1:8" s="6" customFormat="1" ht="14.1" customHeight="1" x14ac:dyDescent="0.2">
      <c r="A266" s="69"/>
      <c r="B266" s="220"/>
      <c r="C266" s="217"/>
      <c r="D266" s="173"/>
      <c r="E266" s="173"/>
      <c r="F266" s="173"/>
      <c r="G266" s="172">
        <f>D266-E266-F266</f>
        <v>0</v>
      </c>
      <c r="H266" s="149">
        <f t="shared" ref="H266" si="50">G266*$G$11</f>
        <v>0</v>
      </c>
    </row>
    <row r="267" spans="1:8" s="6" customFormat="1" ht="14.1" customHeight="1" x14ac:dyDescent="0.2">
      <c r="A267" s="72"/>
      <c r="B267" s="221"/>
      <c r="C267" s="218"/>
      <c r="D267" s="174"/>
      <c r="E267" s="174"/>
      <c r="F267" s="174"/>
      <c r="G267" s="153"/>
      <c r="H267" s="150"/>
    </row>
    <row r="268" spans="1:8" s="6" customFormat="1" ht="14.1" customHeight="1" thickBot="1" x14ac:dyDescent="0.25">
      <c r="A268" s="71"/>
      <c r="B268" s="222"/>
      <c r="C268" s="223"/>
      <c r="D268" s="175"/>
      <c r="E268" s="175"/>
      <c r="F268" s="175"/>
      <c r="G268" s="154"/>
      <c r="H268" s="151"/>
    </row>
    <row r="269" spans="1:8" s="6" customFormat="1" ht="14.1" customHeight="1" x14ac:dyDescent="0.2">
      <c r="A269" s="69"/>
      <c r="B269" s="220"/>
      <c r="C269" s="217"/>
      <c r="D269" s="173"/>
      <c r="E269" s="173"/>
      <c r="F269" s="173"/>
      <c r="G269" s="172">
        <f>D269-E269-F269</f>
        <v>0</v>
      </c>
      <c r="H269" s="149">
        <f t="shared" ref="H269" si="51">G269*$G$11</f>
        <v>0</v>
      </c>
    </row>
    <row r="270" spans="1:8" s="6" customFormat="1" ht="14.1" customHeight="1" x14ac:dyDescent="0.2">
      <c r="A270" s="72"/>
      <c r="B270" s="221"/>
      <c r="C270" s="218"/>
      <c r="D270" s="174"/>
      <c r="E270" s="174"/>
      <c r="F270" s="174"/>
      <c r="G270" s="153"/>
      <c r="H270" s="150"/>
    </row>
    <row r="271" spans="1:8" s="6" customFormat="1" ht="14.1" customHeight="1" thickBot="1" x14ac:dyDescent="0.25">
      <c r="A271" s="71"/>
      <c r="B271" s="222"/>
      <c r="C271" s="223"/>
      <c r="D271" s="175"/>
      <c r="E271" s="175"/>
      <c r="F271" s="175"/>
      <c r="G271" s="154"/>
      <c r="H271" s="151"/>
    </row>
    <row r="272" spans="1:8" s="6" customFormat="1" ht="14.1" customHeight="1" x14ac:dyDescent="0.2">
      <c r="A272" s="69"/>
      <c r="B272" s="220"/>
      <c r="C272" s="217"/>
      <c r="D272" s="173"/>
      <c r="E272" s="173"/>
      <c r="F272" s="173"/>
      <c r="G272" s="172">
        <f>D272-E272-F272</f>
        <v>0</v>
      </c>
      <c r="H272" s="149">
        <f t="shared" ref="H272" si="52">G272*$G$11</f>
        <v>0</v>
      </c>
    </row>
    <row r="273" spans="1:8" s="6" customFormat="1" ht="14.1" customHeight="1" x14ac:dyDescent="0.2">
      <c r="A273" s="72"/>
      <c r="B273" s="221"/>
      <c r="C273" s="218"/>
      <c r="D273" s="174"/>
      <c r="E273" s="174"/>
      <c r="F273" s="174"/>
      <c r="G273" s="153"/>
      <c r="H273" s="150"/>
    </row>
    <row r="274" spans="1:8" s="6" customFormat="1" ht="14.1" customHeight="1" thickBot="1" x14ac:dyDescent="0.25">
      <c r="A274" s="71"/>
      <c r="B274" s="222"/>
      <c r="C274" s="223"/>
      <c r="D274" s="175"/>
      <c r="E274" s="175"/>
      <c r="F274" s="175"/>
      <c r="G274" s="154"/>
      <c r="H274" s="151"/>
    </row>
    <row r="275" spans="1:8" s="6" customFormat="1" ht="14.1" customHeight="1" x14ac:dyDescent="0.2">
      <c r="A275" s="69"/>
      <c r="B275" s="220"/>
      <c r="C275" s="217"/>
      <c r="D275" s="173"/>
      <c r="E275" s="173"/>
      <c r="F275" s="173"/>
      <c r="G275" s="172">
        <f>D275-E275-F275</f>
        <v>0</v>
      </c>
      <c r="H275" s="149">
        <f t="shared" ref="H275" si="53">G275*$G$11</f>
        <v>0</v>
      </c>
    </row>
    <row r="276" spans="1:8" s="6" customFormat="1" ht="14.1" customHeight="1" x14ac:dyDescent="0.2">
      <c r="A276" s="72"/>
      <c r="B276" s="221"/>
      <c r="C276" s="218"/>
      <c r="D276" s="174"/>
      <c r="E276" s="174"/>
      <c r="F276" s="174"/>
      <c r="G276" s="153"/>
      <c r="H276" s="150"/>
    </row>
    <row r="277" spans="1:8" s="6" customFormat="1" ht="14.1" customHeight="1" thickBot="1" x14ac:dyDescent="0.25">
      <c r="A277" s="71"/>
      <c r="B277" s="222"/>
      <c r="C277" s="223"/>
      <c r="D277" s="175"/>
      <c r="E277" s="175"/>
      <c r="F277" s="175"/>
      <c r="G277" s="154"/>
      <c r="H277" s="151"/>
    </row>
    <row r="278" spans="1:8" s="6" customFormat="1" ht="14.1" customHeight="1" x14ac:dyDescent="0.2">
      <c r="A278" s="69"/>
      <c r="B278" s="214"/>
      <c r="C278" s="217"/>
      <c r="D278" s="173"/>
      <c r="E278" s="173"/>
      <c r="F278" s="173"/>
      <c r="G278" s="172">
        <f>D278-E278-F278</f>
        <v>0</v>
      </c>
      <c r="H278" s="149">
        <f t="shared" ref="H278" si="54">G278*$G$11</f>
        <v>0</v>
      </c>
    </row>
    <row r="279" spans="1:8" s="6" customFormat="1" ht="14.1" customHeight="1" x14ac:dyDescent="0.2">
      <c r="A279" s="76"/>
      <c r="B279" s="215"/>
      <c r="C279" s="218"/>
      <c r="D279" s="174"/>
      <c r="E279" s="174"/>
      <c r="F279" s="174"/>
      <c r="G279" s="153"/>
      <c r="H279" s="150"/>
    </row>
    <row r="280" spans="1:8" s="6" customFormat="1" ht="14.1" customHeight="1" thickBot="1" x14ac:dyDescent="0.25">
      <c r="A280" s="74"/>
      <c r="B280" s="216"/>
      <c r="C280" s="219"/>
      <c r="D280" s="185"/>
      <c r="E280" s="185"/>
      <c r="F280" s="185"/>
      <c r="G280" s="186"/>
      <c r="H280" s="183"/>
    </row>
    <row r="281" spans="1:8" s="6" customFormat="1" ht="24.95" customHeight="1" thickTop="1" thickBot="1" x14ac:dyDescent="0.25">
      <c r="A281" s="7"/>
      <c r="B281" s="8"/>
      <c r="C281" s="41" t="s">
        <v>16</v>
      </c>
      <c r="D281" s="85">
        <f>SUM(D248:D280)</f>
        <v>0</v>
      </c>
      <c r="E281" s="85">
        <f>SUM(E248:E280)</f>
        <v>0</v>
      </c>
      <c r="F281" s="85">
        <f>SUM(F248:F280)</f>
        <v>0</v>
      </c>
      <c r="G281" s="86">
        <f>SUM(G248:G280)</f>
        <v>0</v>
      </c>
      <c r="H281" s="40">
        <f>SUM(H248:H280)</f>
        <v>0</v>
      </c>
    </row>
    <row r="282" spans="1:8" s="6" customFormat="1" ht="9.75" customHeight="1" x14ac:dyDescent="0.25">
      <c r="A282" s="16"/>
      <c r="B282" s="16"/>
      <c r="C282" s="17"/>
      <c r="D282" s="18"/>
      <c r="E282" s="18"/>
      <c r="F282" s="19"/>
      <c r="G282" s="16"/>
      <c r="H282" s="20"/>
    </row>
    <row r="283" spans="1:8" s="6" customFormat="1" ht="20.25" customHeight="1" x14ac:dyDescent="0.2">
      <c r="A283" s="184" t="s">
        <v>30</v>
      </c>
      <c r="B283" s="184"/>
      <c r="C283" s="184"/>
      <c r="D283" s="184"/>
      <c r="E283" s="184"/>
      <c r="F283" s="184"/>
      <c r="G283" s="184"/>
      <c r="H283" s="184"/>
    </row>
    <row r="284" spans="1:8" s="6" customFormat="1" ht="24" customHeight="1" x14ac:dyDescent="0.25">
      <c r="A284" s="57" t="s">
        <v>81</v>
      </c>
      <c r="B284" s="187">
        <f>$B$44</f>
        <v>0</v>
      </c>
      <c r="C284" s="187"/>
      <c r="D284" s="187"/>
      <c r="E284" s="21" t="s">
        <v>8</v>
      </c>
      <c r="F284" s="189">
        <f>$F$44</f>
        <v>0</v>
      </c>
      <c r="G284" s="189"/>
      <c r="H284" s="189"/>
    </row>
    <row r="285" spans="1:8" s="6" customFormat="1" ht="30" customHeight="1" x14ac:dyDescent="0.25">
      <c r="A285" s="58" t="s">
        <v>82</v>
      </c>
      <c r="B285" s="190"/>
      <c r="C285" s="190"/>
      <c r="D285" s="190"/>
      <c r="E285" s="21" t="s">
        <v>7</v>
      </c>
      <c r="F285" s="191"/>
      <c r="G285" s="191"/>
      <c r="H285" s="191"/>
    </row>
    <row r="286" spans="1:8" s="6" customFormat="1" ht="18.75" customHeight="1" x14ac:dyDescent="0.25">
      <c r="A286" s="23"/>
      <c r="B286" s="33"/>
      <c r="C286" s="33"/>
      <c r="D286" s="33"/>
      <c r="E286" s="21"/>
      <c r="F286" s="25"/>
      <c r="G286" s="25"/>
      <c r="H286" s="25"/>
    </row>
    <row r="287" spans="1:8" s="6" customFormat="1" ht="15.2" customHeight="1" x14ac:dyDescent="0.25">
      <c r="A287" s="188" t="s">
        <v>31</v>
      </c>
      <c r="B287" s="188"/>
      <c r="C287" s="188"/>
      <c r="D287" s="188"/>
      <c r="E287" s="188"/>
      <c r="F287" s="188"/>
      <c r="G287" s="182" t="s">
        <v>90</v>
      </c>
      <c r="H287" s="182"/>
    </row>
    <row r="288" spans="1:8" s="6" customFormat="1" ht="15.2" customHeight="1" x14ac:dyDescent="0.25">
      <c r="A288" s="34" t="s">
        <v>50</v>
      </c>
      <c r="B288" s="34"/>
      <c r="C288" s="34"/>
      <c r="D288" s="34"/>
      <c r="E288" s="34"/>
      <c r="F288" s="34"/>
      <c r="G288" s="35"/>
      <c r="H288" s="35"/>
    </row>
    <row r="289" ht="12"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6" customHeight="1" x14ac:dyDescent="0.2"/>
    <row r="300" ht="6" customHeight="1" x14ac:dyDescent="0.2"/>
    <row r="301" ht="24.75" customHeight="1" x14ac:dyDescent="0.2"/>
    <row r="302" ht="54" customHeight="1" x14ac:dyDescent="0.2"/>
    <row r="303" ht="6.75" customHeight="1" x14ac:dyDescent="0.2"/>
    <row r="304" ht="36" customHeight="1" x14ac:dyDescent="0.2"/>
    <row r="305" ht="7.5" customHeight="1" x14ac:dyDescent="0.2"/>
    <row r="306" ht="39.200000000000003" customHeight="1" x14ac:dyDescent="0.2"/>
    <row r="307" ht="40.5" customHeight="1" x14ac:dyDescent="0.2"/>
    <row r="308" ht="67.5" customHeight="1" x14ac:dyDescent="0.2"/>
    <row r="309" ht="67.5" customHeight="1" x14ac:dyDescent="0.2"/>
  </sheetData>
  <sheetProtection algorithmName="SHA-512" hashValue="CW3Z5dji44Y3yUfGusXOBtfHYOcVDEFoEZgXPcpCSShydKcNfiweY5bkxpzp16CW15CokE7zVM37IlwoDlbY2g==" saltValue="szSvPR6AvbN5HO+4ovnpgQ==" spinCount="100000" sheet="1" objects="1" scenarios="1" selectLockedCells="1"/>
  <mergeCells count="498">
    <mergeCell ref="B285:D285"/>
    <mergeCell ref="F285:H285"/>
    <mergeCell ref="A287:F287"/>
    <mergeCell ref="G287:H287"/>
    <mergeCell ref="B272:B274"/>
    <mergeCell ref="C272:C274"/>
    <mergeCell ref="D272:D274"/>
    <mergeCell ref="E272:E274"/>
    <mergeCell ref="B284:D284"/>
    <mergeCell ref="F284:H284"/>
    <mergeCell ref="H272:H274"/>
    <mergeCell ref="B275:B277"/>
    <mergeCell ref="C275:C277"/>
    <mergeCell ref="D275:D277"/>
    <mergeCell ref="E275:E277"/>
    <mergeCell ref="F275:F277"/>
    <mergeCell ref="G275:G277"/>
    <mergeCell ref="H275:H277"/>
    <mergeCell ref="F272:F274"/>
    <mergeCell ref="G272:G274"/>
    <mergeCell ref="B269:B271"/>
    <mergeCell ref="C269:C271"/>
    <mergeCell ref="D269:D271"/>
    <mergeCell ref="E269:E271"/>
    <mergeCell ref="F269:F271"/>
    <mergeCell ref="F278:F280"/>
    <mergeCell ref="G278:G280"/>
    <mergeCell ref="H278:H280"/>
    <mergeCell ref="A283:H283"/>
    <mergeCell ref="B278:B280"/>
    <mergeCell ref="C278:C280"/>
    <mergeCell ref="D278:D280"/>
    <mergeCell ref="E278:E280"/>
    <mergeCell ref="H260:H262"/>
    <mergeCell ref="G257:G259"/>
    <mergeCell ref="H263:H265"/>
    <mergeCell ref="G260:G262"/>
    <mergeCell ref="D260:D262"/>
    <mergeCell ref="E260:E262"/>
    <mergeCell ref="F257:F259"/>
    <mergeCell ref="G269:G271"/>
    <mergeCell ref="H269:H271"/>
    <mergeCell ref="H266:H268"/>
    <mergeCell ref="B260:B262"/>
    <mergeCell ref="C260:C262"/>
    <mergeCell ref="F260:F262"/>
    <mergeCell ref="B263:B265"/>
    <mergeCell ref="C263:C265"/>
    <mergeCell ref="D263:D265"/>
    <mergeCell ref="E263:E265"/>
    <mergeCell ref="F266:F268"/>
    <mergeCell ref="G266:G268"/>
    <mergeCell ref="F263:F265"/>
    <mergeCell ref="G263:G265"/>
    <mergeCell ref="D266:D268"/>
    <mergeCell ref="E266:E268"/>
    <mergeCell ref="B266:B268"/>
    <mergeCell ref="C266:C268"/>
    <mergeCell ref="B257:B259"/>
    <mergeCell ref="C257:C259"/>
    <mergeCell ref="D257:D259"/>
    <mergeCell ref="E257:E259"/>
    <mergeCell ref="H248:H250"/>
    <mergeCell ref="B251:B253"/>
    <mergeCell ref="C251:C253"/>
    <mergeCell ref="D251:D253"/>
    <mergeCell ref="E251:E253"/>
    <mergeCell ref="F251:F253"/>
    <mergeCell ref="H257:H259"/>
    <mergeCell ref="H254:H256"/>
    <mergeCell ref="G248:G250"/>
    <mergeCell ref="B254:B256"/>
    <mergeCell ref="C254:C256"/>
    <mergeCell ref="D254:D256"/>
    <mergeCell ref="E254:E256"/>
    <mergeCell ref="F254:F256"/>
    <mergeCell ref="G254:G256"/>
    <mergeCell ref="G239:H239"/>
    <mergeCell ref="A245:F245"/>
    <mergeCell ref="B248:B250"/>
    <mergeCell ref="C248:C250"/>
    <mergeCell ref="D248:D250"/>
    <mergeCell ref="G251:G253"/>
    <mergeCell ref="H251:H253"/>
    <mergeCell ref="A241:H241"/>
    <mergeCell ref="B243:D243"/>
    <mergeCell ref="B224:B226"/>
    <mergeCell ref="C224:C226"/>
    <mergeCell ref="F224:F226"/>
    <mergeCell ref="G224:G226"/>
    <mergeCell ref="B221:B223"/>
    <mergeCell ref="E248:E250"/>
    <mergeCell ref="F248:F250"/>
    <mergeCell ref="B236:D236"/>
    <mergeCell ref="F236:H236"/>
    <mergeCell ref="A235:H235"/>
    <mergeCell ref="B230:B232"/>
    <mergeCell ref="C230:C232"/>
    <mergeCell ref="D230:D232"/>
    <mergeCell ref="E230:E232"/>
    <mergeCell ref="F230:F232"/>
    <mergeCell ref="H224:H226"/>
    <mergeCell ref="B227:B229"/>
    <mergeCell ref="C227:C229"/>
    <mergeCell ref="D227:D229"/>
    <mergeCell ref="E227:E229"/>
    <mergeCell ref="F227:F229"/>
    <mergeCell ref="B237:D237"/>
    <mergeCell ref="F237:H237"/>
    <mergeCell ref="A239:F239"/>
    <mergeCell ref="D224:D226"/>
    <mergeCell ref="G230:G232"/>
    <mergeCell ref="H230:H232"/>
    <mergeCell ref="E224:E226"/>
    <mergeCell ref="F212:F214"/>
    <mergeCell ref="G212:G214"/>
    <mergeCell ref="F221:F223"/>
    <mergeCell ref="G221:G223"/>
    <mergeCell ref="B212:B214"/>
    <mergeCell ref="C212:C214"/>
    <mergeCell ref="D212:D214"/>
    <mergeCell ref="E212:E214"/>
    <mergeCell ref="D218:D220"/>
    <mergeCell ref="C221:C223"/>
    <mergeCell ref="D221:D223"/>
    <mergeCell ref="E221:E223"/>
    <mergeCell ref="H218:H220"/>
    <mergeCell ref="F218:F220"/>
    <mergeCell ref="G218:G220"/>
    <mergeCell ref="F215:F217"/>
    <mergeCell ref="G215:G217"/>
    <mergeCell ref="H221:H223"/>
    <mergeCell ref="G227:G229"/>
    <mergeCell ref="H227:H229"/>
    <mergeCell ref="B206:B208"/>
    <mergeCell ref="C206:C208"/>
    <mergeCell ref="F206:F208"/>
    <mergeCell ref="G206:G208"/>
    <mergeCell ref="D206:D208"/>
    <mergeCell ref="E218:E220"/>
    <mergeCell ref="H206:H208"/>
    <mergeCell ref="B218:B220"/>
    <mergeCell ref="C218:C220"/>
    <mergeCell ref="H212:H214"/>
    <mergeCell ref="B215:B217"/>
    <mergeCell ref="C215:C217"/>
    <mergeCell ref="D215:D217"/>
    <mergeCell ref="E215:E217"/>
    <mergeCell ref="H215:H217"/>
    <mergeCell ref="H209:H211"/>
    <mergeCell ref="E206:E208"/>
    <mergeCell ref="B209:B211"/>
    <mergeCell ref="C209:C211"/>
    <mergeCell ref="D209:D211"/>
    <mergeCell ref="E209:E211"/>
    <mergeCell ref="F209:F211"/>
    <mergeCell ref="G209:G211"/>
    <mergeCell ref="B203:B205"/>
    <mergeCell ref="C203:C205"/>
    <mergeCell ref="D203:D205"/>
    <mergeCell ref="E203:E205"/>
    <mergeCell ref="A191:F191"/>
    <mergeCell ref="G191:H191"/>
    <mergeCell ref="A197:F197"/>
    <mergeCell ref="B200:B202"/>
    <mergeCell ref="C200:C202"/>
    <mergeCell ref="F203:F205"/>
    <mergeCell ref="G203:G205"/>
    <mergeCell ref="H203:H205"/>
    <mergeCell ref="D200:D202"/>
    <mergeCell ref="E200:E202"/>
    <mergeCell ref="F200:F202"/>
    <mergeCell ref="G200:G202"/>
    <mergeCell ref="H200:H202"/>
    <mergeCell ref="B188:D188"/>
    <mergeCell ref="F188:H188"/>
    <mergeCell ref="B189:D189"/>
    <mergeCell ref="F189:H189"/>
    <mergeCell ref="A193:H193"/>
    <mergeCell ref="B195:D195"/>
    <mergeCell ref="A187:H187"/>
    <mergeCell ref="B182:B184"/>
    <mergeCell ref="C182:C184"/>
    <mergeCell ref="D182:D184"/>
    <mergeCell ref="E182:E184"/>
    <mergeCell ref="F182:F184"/>
    <mergeCell ref="G182:G184"/>
    <mergeCell ref="H182:H184"/>
    <mergeCell ref="H176:H178"/>
    <mergeCell ref="B179:B181"/>
    <mergeCell ref="C179:C181"/>
    <mergeCell ref="D179:D181"/>
    <mergeCell ref="E179:E181"/>
    <mergeCell ref="F179:F181"/>
    <mergeCell ref="G179:G181"/>
    <mergeCell ref="H179:H181"/>
    <mergeCell ref="B176:B178"/>
    <mergeCell ref="C176:C178"/>
    <mergeCell ref="F176:F178"/>
    <mergeCell ref="G176:G178"/>
    <mergeCell ref="F173:F175"/>
    <mergeCell ref="G173:G175"/>
    <mergeCell ref="D176:D178"/>
    <mergeCell ref="E176:E178"/>
    <mergeCell ref="B173:B175"/>
    <mergeCell ref="C173:C175"/>
    <mergeCell ref="D173:D175"/>
    <mergeCell ref="E173:E175"/>
    <mergeCell ref="F161:F163"/>
    <mergeCell ref="G161:G163"/>
    <mergeCell ref="F164:F166"/>
    <mergeCell ref="G164:G166"/>
    <mergeCell ref="F170:F172"/>
    <mergeCell ref="H161:H163"/>
    <mergeCell ref="B161:B163"/>
    <mergeCell ref="C161:C163"/>
    <mergeCell ref="D161:D163"/>
    <mergeCell ref="E161:E163"/>
    <mergeCell ref="H173:H175"/>
    <mergeCell ref="B170:B172"/>
    <mergeCell ref="C170:C172"/>
    <mergeCell ref="H164:H166"/>
    <mergeCell ref="B167:B169"/>
    <mergeCell ref="C167:C169"/>
    <mergeCell ref="D167:D169"/>
    <mergeCell ref="E167:E169"/>
    <mergeCell ref="F167:F169"/>
    <mergeCell ref="G167:G169"/>
    <mergeCell ref="G170:G172"/>
    <mergeCell ref="D170:D172"/>
    <mergeCell ref="E170:E172"/>
    <mergeCell ref="H167:H169"/>
    <mergeCell ref="H170:H172"/>
    <mergeCell ref="B164:B166"/>
    <mergeCell ref="C164:C166"/>
    <mergeCell ref="D164:D166"/>
    <mergeCell ref="E164:E166"/>
    <mergeCell ref="F155:F157"/>
    <mergeCell ref="G155:G157"/>
    <mergeCell ref="H155:H157"/>
    <mergeCell ref="B140:D140"/>
    <mergeCell ref="F140:H140"/>
    <mergeCell ref="B141:D141"/>
    <mergeCell ref="F141:H141"/>
    <mergeCell ref="H152:H154"/>
    <mergeCell ref="H158:H160"/>
    <mergeCell ref="B155:B157"/>
    <mergeCell ref="C155:C157"/>
    <mergeCell ref="D155:D157"/>
    <mergeCell ref="E155:E157"/>
    <mergeCell ref="F158:F160"/>
    <mergeCell ref="G158:G160"/>
    <mergeCell ref="B158:B160"/>
    <mergeCell ref="C158:C160"/>
    <mergeCell ref="D158:D160"/>
    <mergeCell ref="E158:E160"/>
    <mergeCell ref="A145:H145"/>
    <mergeCell ref="E131:E133"/>
    <mergeCell ref="F131:F133"/>
    <mergeCell ref="G131:G133"/>
    <mergeCell ref="G128:G130"/>
    <mergeCell ref="A149:F149"/>
    <mergeCell ref="B152:B154"/>
    <mergeCell ref="C152:C154"/>
    <mergeCell ref="D152:D154"/>
    <mergeCell ref="E152:E154"/>
    <mergeCell ref="F152:F154"/>
    <mergeCell ref="G152:G154"/>
    <mergeCell ref="B147:D147"/>
    <mergeCell ref="A143:F143"/>
    <mergeCell ref="G143:H143"/>
    <mergeCell ref="B128:B130"/>
    <mergeCell ref="H125:H127"/>
    <mergeCell ref="F125:F127"/>
    <mergeCell ref="A139:H139"/>
    <mergeCell ref="C128:C130"/>
    <mergeCell ref="D128:D130"/>
    <mergeCell ref="E128:E130"/>
    <mergeCell ref="F128:F130"/>
    <mergeCell ref="G125:G127"/>
    <mergeCell ref="D125:D127"/>
    <mergeCell ref="E125:E127"/>
    <mergeCell ref="B131:B133"/>
    <mergeCell ref="C131:C133"/>
    <mergeCell ref="H128:H130"/>
    <mergeCell ref="B125:B127"/>
    <mergeCell ref="C125:C127"/>
    <mergeCell ref="H131:H133"/>
    <mergeCell ref="B134:B136"/>
    <mergeCell ref="C134:C136"/>
    <mergeCell ref="D134:D136"/>
    <mergeCell ref="E134:E136"/>
    <mergeCell ref="F134:F136"/>
    <mergeCell ref="G134:G136"/>
    <mergeCell ref="H134:H136"/>
    <mergeCell ref="D131:D133"/>
    <mergeCell ref="H119:H121"/>
    <mergeCell ref="B122:B124"/>
    <mergeCell ref="C122:C124"/>
    <mergeCell ref="D122:D124"/>
    <mergeCell ref="E122:E124"/>
    <mergeCell ref="F122:F124"/>
    <mergeCell ref="B119:B121"/>
    <mergeCell ref="C119:C121"/>
    <mergeCell ref="D119:D121"/>
    <mergeCell ref="E119:E121"/>
    <mergeCell ref="F119:F121"/>
    <mergeCell ref="G119:G121"/>
    <mergeCell ref="G122:G124"/>
    <mergeCell ref="H122:H124"/>
    <mergeCell ref="C110:C112"/>
    <mergeCell ref="D110:D112"/>
    <mergeCell ref="E110:E112"/>
    <mergeCell ref="F110:F112"/>
    <mergeCell ref="G110:G112"/>
    <mergeCell ref="E113:E115"/>
    <mergeCell ref="F107:F109"/>
    <mergeCell ref="G107:G109"/>
    <mergeCell ref="H107:H109"/>
    <mergeCell ref="A95:F95"/>
    <mergeCell ref="G95:H95"/>
    <mergeCell ref="A97:H97"/>
    <mergeCell ref="B93:D93"/>
    <mergeCell ref="H104:H106"/>
    <mergeCell ref="H116:H118"/>
    <mergeCell ref="B113:B115"/>
    <mergeCell ref="C113:C115"/>
    <mergeCell ref="B116:B118"/>
    <mergeCell ref="C116:C118"/>
    <mergeCell ref="D116:D118"/>
    <mergeCell ref="E116:E118"/>
    <mergeCell ref="F116:F118"/>
    <mergeCell ref="G116:G118"/>
    <mergeCell ref="D113:D115"/>
    <mergeCell ref="H110:H112"/>
    <mergeCell ref="H113:H115"/>
    <mergeCell ref="F113:F115"/>
    <mergeCell ref="G113:G115"/>
    <mergeCell ref="B107:B109"/>
    <mergeCell ref="C107:C109"/>
    <mergeCell ref="D107:D109"/>
    <mergeCell ref="E107:E109"/>
    <mergeCell ref="B110:B112"/>
    <mergeCell ref="B83:B85"/>
    <mergeCell ref="C83:C85"/>
    <mergeCell ref="D77:D79"/>
    <mergeCell ref="E77:E79"/>
    <mergeCell ref="F77:F79"/>
    <mergeCell ref="B99:D99"/>
    <mergeCell ref="A101:F101"/>
    <mergeCell ref="B104:B106"/>
    <mergeCell ref="C104:C106"/>
    <mergeCell ref="D104:D106"/>
    <mergeCell ref="E104:E106"/>
    <mergeCell ref="F93:H93"/>
    <mergeCell ref="B86:B88"/>
    <mergeCell ref="C86:C88"/>
    <mergeCell ref="H86:H88"/>
    <mergeCell ref="A91:H91"/>
    <mergeCell ref="B92:D92"/>
    <mergeCell ref="F92:H92"/>
    <mergeCell ref="F104:F106"/>
    <mergeCell ref="G104:G106"/>
    <mergeCell ref="D86:D88"/>
    <mergeCell ref="E86:E88"/>
    <mergeCell ref="F86:F88"/>
    <mergeCell ref="G86:G88"/>
    <mergeCell ref="B77:B79"/>
    <mergeCell ref="D80:D82"/>
    <mergeCell ref="E80:E82"/>
    <mergeCell ref="F80:F82"/>
    <mergeCell ref="G80:G82"/>
    <mergeCell ref="H80:H82"/>
    <mergeCell ref="H68:H70"/>
    <mergeCell ref="B71:B73"/>
    <mergeCell ref="C71:C73"/>
    <mergeCell ref="C77:C79"/>
    <mergeCell ref="E74:E76"/>
    <mergeCell ref="F74:F76"/>
    <mergeCell ref="B80:B82"/>
    <mergeCell ref="C80:C82"/>
    <mergeCell ref="H77:H79"/>
    <mergeCell ref="B68:B70"/>
    <mergeCell ref="B74:B76"/>
    <mergeCell ref="C74:C76"/>
    <mergeCell ref="G83:G85"/>
    <mergeCell ref="H83:H85"/>
    <mergeCell ref="F83:F85"/>
    <mergeCell ref="G77:G79"/>
    <mergeCell ref="D68:D70"/>
    <mergeCell ref="E68:E70"/>
    <mergeCell ref="F68:F70"/>
    <mergeCell ref="G68:G70"/>
    <mergeCell ref="D74:D76"/>
    <mergeCell ref="H74:H76"/>
    <mergeCell ref="D83:D85"/>
    <mergeCell ref="E83:E85"/>
    <mergeCell ref="D71:D73"/>
    <mergeCell ref="E71:E73"/>
    <mergeCell ref="F71:F73"/>
    <mergeCell ref="G71:G73"/>
    <mergeCell ref="H71:H73"/>
    <mergeCell ref="G74:G76"/>
    <mergeCell ref="D65:D67"/>
    <mergeCell ref="B62:B64"/>
    <mergeCell ref="C62:C64"/>
    <mergeCell ref="E59:E61"/>
    <mergeCell ref="E65:E67"/>
    <mergeCell ref="F59:F61"/>
    <mergeCell ref="E56:E58"/>
    <mergeCell ref="F56:F58"/>
    <mergeCell ref="C68:C70"/>
    <mergeCell ref="D62:D64"/>
    <mergeCell ref="B65:B67"/>
    <mergeCell ref="E62:E64"/>
    <mergeCell ref="F62:F64"/>
    <mergeCell ref="B45:D45"/>
    <mergeCell ref="F45:H45"/>
    <mergeCell ref="A47:F47"/>
    <mergeCell ref="G31:G33"/>
    <mergeCell ref="H31:H33"/>
    <mergeCell ref="B44:D44"/>
    <mergeCell ref="F44:H44"/>
    <mergeCell ref="F39:G39"/>
    <mergeCell ref="F40:G40"/>
    <mergeCell ref="F41:G41"/>
    <mergeCell ref="A43:H43"/>
    <mergeCell ref="G47:H47"/>
    <mergeCell ref="H62:H64"/>
    <mergeCell ref="F65:F67"/>
    <mergeCell ref="G62:G64"/>
    <mergeCell ref="G65:G67"/>
    <mergeCell ref="H65:H67"/>
    <mergeCell ref="H22:H24"/>
    <mergeCell ref="F25:F27"/>
    <mergeCell ref="G25:G27"/>
    <mergeCell ref="H25:H27"/>
    <mergeCell ref="F22:F24"/>
    <mergeCell ref="G59:G61"/>
    <mergeCell ref="H59:H61"/>
    <mergeCell ref="A49:H49"/>
    <mergeCell ref="B51:D51"/>
    <mergeCell ref="G56:G58"/>
    <mergeCell ref="H56:H58"/>
    <mergeCell ref="D56:D58"/>
    <mergeCell ref="A53:F53"/>
    <mergeCell ref="B56:B58"/>
    <mergeCell ref="C56:C58"/>
    <mergeCell ref="B59:B61"/>
    <mergeCell ref="C59:C61"/>
    <mergeCell ref="D59:D61"/>
    <mergeCell ref="C65:C67"/>
    <mergeCell ref="A1:H1"/>
    <mergeCell ref="A2:H2"/>
    <mergeCell ref="A3:H3"/>
    <mergeCell ref="B5:D5"/>
    <mergeCell ref="F5:H5"/>
    <mergeCell ref="B7:D7"/>
    <mergeCell ref="G22:G24"/>
    <mergeCell ref="H28:H30"/>
    <mergeCell ref="B31:B33"/>
    <mergeCell ref="C31:C33"/>
    <mergeCell ref="D31:D33"/>
    <mergeCell ref="E31:E33"/>
    <mergeCell ref="F31:F33"/>
    <mergeCell ref="B28:B30"/>
    <mergeCell ref="C28:C30"/>
    <mergeCell ref="D28:D30"/>
    <mergeCell ref="B22:B24"/>
    <mergeCell ref="C22:C24"/>
    <mergeCell ref="D22:D24"/>
    <mergeCell ref="E22:E24"/>
    <mergeCell ref="B25:B27"/>
    <mergeCell ref="C25:C27"/>
    <mergeCell ref="D25:D27"/>
    <mergeCell ref="E25:E27"/>
    <mergeCell ref="F7:H7"/>
    <mergeCell ref="A11:C11"/>
    <mergeCell ref="A13:F13"/>
    <mergeCell ref="F16:F18"/>
    <mergeCell ref="C16:C18"/>
    <mergeCell ref="D16:D18"/>
    <mergeCell ref="E16:E18"/>
    <mergeCell ref="B16:B18"/>
    <mergeCell ref="E28:E30"/>
    <mergeCell ref="F28:F30"/>
    <mergeCell ref="G28:G30"/>
    <mergeCell ref="B9:D9"/>
    <mergeCell ref="B19:B21"/>
    <mergeCell ref="C19:C21"/>
    <mergeCell ref="D19:D21"/>
    <mergeCell ref="E19:E21"/>
    <mergeCell ref="F19:F21"/>
    <mergeCell ref="G19:G21"/>
    <mergeCell ref="H19:H21"/>
    <mergeCell ref="F9:H9"/>
    <mergeCell ref="G16:G18"/>
    <mergeCell ref="H16:H18"/>
  </mergeCells>
  <phoneticPr fontId="22" type="noConversion"/>
  <printOptions horizontalCentered="1" verticalCentered="1"/>
  <pageMargins left="0.25" right="0.25" top="0.2" bottom="0.18" header="0.21" footer="0.21"/>
  <pageSetup scale="68" fitToHeight="2" orientation="landscape" r:id="rId1"/>
  <headerFooter alignWithMargins="0"/>
  <rowBreaks count="6" manualBreakCount="6">
    <brk id="48" max="7" man="1"/>
    <brk id="96" max="7" man="1"/>
    <brk id="144" max="7" man="1"/>
    <brk id="192" max="7" man="1"/>
    <brk id="240" max="7" man="1"/>
    <brk id="299" max="16383" man="1"/>
  </rowBreaks>
  <ignoredErrors>
    <ignoredError sqref="D37:H37" formula="1"/>
    <ignoredError sqref="B92 F92"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H309"/>
  <sheetViews>
    <sheetView zoomScale="90" zoomScaleNormal="90" zoomScaleSheetLayoutView="70" workbookViewId="0">
      <selection activeCell="E11" sqref="E11"/>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208" t="s">
        <v>0</v>
      </c>
      <c r="B1" s="208"/>
      <c r="C1" s="208"/>
      <c r="D1" s="208"/>
      <c r="E1" s="208"/>
      <c r="F1" s="208"/>
      <c r="G1" s="208"/>
      <c r="H1" s="208"/>
    </row>
    <row r="2" spans="1:8" ht="15.75" x14ac:dyDescent="0.25">
      <c r="A2" s="209" t="s">
        <v>1</v>
      </c>
      <c r="B2" s="209"/>
      <c r="C2" s="209"/>
      <c r="D2" s="209"/>
      <c r="E2" s="209"/>
      <c r="F2" s="209"/>
      <c r="G2" s="209"/>
      <c r="H2" s="209"/>
    </row>
    <row r="3" spans="1:8" ht="15.75" x14ac:dyDescent="0.25">
      <c r="A3" s="209" t="s">
        <v>2</v>
      </c>
      <c r="B3" s="209"/>
      <c r="C3" s="209"/>
      <c r="D3" s="209"/>
      <c r="E3" s="209"/>
      <c r="F3" s="209"/>
      <c r="G3" s="209"/>
      <c r="H3" s="209"/>
    </row>
    <row r="4" spans="1:8" x14ac:dyDescent="0.2">
      <c r="H4" s="26" t="s">
        <v>33</v>
      </c>
    </row>
    <row r="5" spans="1:8" s="6" customFormat="1" ht="20.100000000000001" customHeight="1" thickBot="1" x14ac:dyDescent="0.3">
      <c r="A5" s="46" t="s">
        <v>3</v>
      </c>
      <c r="B5" s="232">
        <f>January!$B$5</f>
        <v>0</v>
      </c>
      <c r="C5" s="232"/>
      <c r="D5" s="232"/>
      <c r="E5" s="46" t="s">
        <v>6</v>
      </c>
      <c r="F5" s="233">
        <f>January!$F$5</f>
        <v>0</v>
      </c>
      <c r="G5" s="233"/>
      <c r="H5" s="233"/>
    </row>
    <row r="6" spans="1:8" s="6" customFormat="1" ht="9.9499999999999993" customHeight="1" x14ac:dyDescent="0.2">
      <c r="A6" s="47"/>
      <c r="B6" s="52"/>
      <c r="C6" s="52"/>
      <c r="D6" s="52"/>
      <c r="E6" s="47"/>
      <c r="F6" s="52"/>
      <c r="G6" s="52"/>
      <c r="H6" s="52"/>
    </row>
    <row r="7" spans="1:8" s="6" customFormat="1" ht="20.100000000000001" customHeight="1" thickBot="1" x14ac:dyDescent="0.3">
      <c r="A7" s="46" t="s">
        <v>4</v>
      </c>
      <c r="B7" s="232">
        <f>January!$B$7</f>
        <v>0</v>
      </c>
      <c r="C7" s="232"/>
      <c r="D7" s="232"/>
      <c r="E7" s="46" t="s">
        <v>5</v>
      </c>
      <c r="F7" s="232">
        <f>January!$F$7</f>
        <v>0</v>
      </c>
      <c r="G7" s="232"/>
      <c r="H7" s="232"/>
    </row>
    <row r="8" spans="1:8" s="6" customFormat="1" ht="9.9499999999999993" customHeight="1" x14ac:dyDescent="0.2">
      <c r="A8" s="47"/>
      <c r="B8" s="77"/>
      <c r="C8" s="77"/>
      <c r="D8" s="77"/>
      <c r="E8" s="47"/>
      <c r="F8" s="77"/>
      <c r="G8" s="77"/>
      <c r="H8" s="77"/>
    </row>
    <row r="9" spans="1:8" s="6" customFormat="1" ht="20.100000000000001" customHeight="1" thickBot="1" x14ac:dyDescent="0.3">
      <c r="A9" s="46" t="s">
        <v>9</v>
      </c>
      <c r="B9" s="232">
        <f>January!$B$9</f>
        <v>0</v>
      </c>
      <c r="C9" s="232"/>
      <c r="D9" s="232"/>
      <c r="E9" s="46" t="s">
        <v>18</v>
      </c>
      <c r="F9" s="256"/>
      <c r="G9" s="256"/>
      <c r="H9" s="256"/>
    </row>
    <row r="10" spans="1:8" s="6" customFormat="1" ht="9.9499999999999993" customHeight="1" x14ac:dyDescent="0.25">
      <c r="A10" s="14"/>
      <c r="B10" s="33"/>
      <c r="C10" s="33"/>
      <c r="D10" s="33"/>
      <c r="E10" s="33"/>
      <c r="F10" s="33"/>
    </row>
    <row r="11" spans="1:8" s="6" customFormat="1" ht="15.2" customHeight="1" thickBot="1" x14ac:dyDescent="0.3">
      <c r="A11" s="210" t="s">
        <v>15</v>
      </c>
      <c r="B11" s="211"/>
      <c r="C11" s="211"/>
      <c r="D11" s="66" t="s">
        <v>100</v>
      </c>
      <c r="E11" s="67"/>
      <c r="F11" s="29" t="s">
        <v>83</v>
      </c>
      <c r="G11" s="29">
        <v>5.4999999999999997E-3</v>
      </c>
      <c r="H11" s="22" t="s">
        <v>20</v>
      </c>
    </row>
    <row r="12" spans="1:8" s="6" customFormat="1" ht="12.75" customHeight="1" x14ac:dyDescent="0.25">
      <c r="D12" s="65" t="s">
        <v>84</v>
      </c>
      <c r="E12" s="65" t="s">
        <v>85</v>
      </c>
    </row>
    <row r="13" spans="1:8" s="6" customFormat="1" ht="15.2" customHeight="1" x14ac:dyDescent="0.25">
      <c r="A13" s="210" t="s">
        <v>14</v>
      </c>
      <c r="B13" s="212"/>
      <c r="C13" s="212"/>
      <c r="D13" s="212"/>
      <c r="E13" s="212"/>
      <c r="F13" s="212"/>
    </row>
    <row r="14" spans="1:8" ht="4.5" customHeight="1" x14ac:dyDescent="0.2"/>
    <row r="15" spans="1:8" ht="66" customHeight="1" thickBot="1" x14ac:dyDescent="0.25">
      <c r="A15" s="1" t="s">
        <v>10</v>
      </c>
      <c r="B15" s="2" t="s">
        <v>21</v>
      </c>
      <c r="C15" s="3" t="s">
        <v>11</v>
      </c>
      <c r="D15" s="3" t="s">
        <v>40</v>
      </c>
      <c r="E15" s="4" t="s">
        <v>41</v>
      </c>
      <c r="F15" s="4" t="s">
        <v>42</v>
      </c>
      <c r="G15" s="4" t="s">
        <v>43</v>
      </c>
      <c r="H15" s="5" t="s">
        <v>105</v>
      </c>
    </row>
    <row r="16" spans="1:8" ht="14.1" customHeight="1" x14ac:dyDescent="0.2">
      <c r="A16" s="69"/>
      <c r="B16" s="250"/>
      <c r="C16" s="231"/>
      <c r="D16" s="155"/>
      <c r="E16" s="155"/>
      <c r="F16" s="155"/>
      <c r="G16" s="152">
        <f>D16-E16-F16</f>
        <v>0</v>
      </c>
      <c r="H16" s="149">
        <f>G16*$G$11</f>
        <v>0</v>
      </c>
    </row>
    <row r="17" spans="1:8" ht="14.1" customHeight="1" x14ac:dyDescent="0.2">
      <c r="A17" s="70"/>
      <c r="B17" s="251"/>
      <c r="C17" s="228"/>
      <c r="D17" s="156"/>
      <c r="E17" s="156"/>
      <c r="F17" s="156"/>
      <c r="G17" s="153"/>
      <c r="H17" s="150"/>
    </row>
    <row r="18" spans="1:8" s="6" customFormat="1" ht="14.1" customHeight="1" thickBot="1" x14ac:dyDescent="0.25">
      <c r="A18" s="71"/>
      <c r="B18" s="252"/>
      <c r="C18" s="229"/>
      <c r="D18" s="157"/>
      <c r="E18" s="157"/>
      <c r="F18" s="157"/>
      <c r="G18" s="153"/>
      <c r="H18" s="151"/>
    </row>
    <row r="19" spans="1:8" s="6" customFormat="1" ht="14.1" customHeight="1" x14ac:dyDescent="0.2">
      <c r="A19" s="69"/>
      <c r="B19" s="253"/>
      <c r="C19" s="217"/>
      <c r="D19" s="173"/>
      <c r="E19" s="173"/>
      <c r="F19" s="173"/>
      <c r="G19" s="172">
        <f>D19-E19-F19</f>
        <v>0</v>
      </c>
      <c r="H19" s="149">
        <f t="shared" ref="H19" si="0">G19*$G$11</f>
        <v>0</v>
      </c>
    </row>
    <row r="20" spans="1:8" s="6" customFormat="1" ht="14.1" customHeight="1" x14ac:dyDescent="0.2">
      <c r="A20" s="72"/>
      <c r="B20" s="254"/>
      <c r="C20" s="218"/>
      <c r="D20" s="174"/>
      <c r="E20" s="174"/>
      <c r="F20" s="174"/>
      <c r="G20" s="153"/>
      <c r="H20" s="150"/>
    </row>
    <row r="21" spans="1:8" s="6" customFormat="1" ht="14.1" customHeight="1" thickBot="1" x14ac:dyDescent="0.25">
      <c r="A21" s="71"/>
      <c r="B21" s="255"/>
      <c r="C21" s="223"/>
      <c r="D21" s="175"/>
      <c r="E21" s="175"/>
      <c r="F21" s="175"/>
      <c r="G21" s="153"/>
      <c r="H21" s="151"/>
    </row>
    <row r="22" spans="1:8" s="6" customFormat="1" ht="14.1" customHeight="1" x14ac:dyDescent="0.2">
      <c r="A22" s="69"/>
      <c r="B22" s="253"/>
      <c r="C22" s="217"/>
      <c r="D22" s="173"/>
      <c r="E22" s="173"/>
      <c r="F22" s="173"/>
      <c r="G22" s="172">
        <f>D22-E22-F22</f>
        <v>0</v>
      </c>
      <c r="H22" s="149">
        <f t="shared" ref="H22" si="1">G22*$G$11</f>
        <v>0</v>
      </c>
    </row>
    <row r="23" spans="1:8" s="6" customFormat="1" ht="14.1" customHeight="1" x14ac:dyDescent="0.2">
      <c r="A23" s="72"/>
      <c r="B23" s="254"/>
      <c r="C23" s="218"/>
      <c r="D23" s="174"/>
      <c r="E23" s="174"/>
      <c r="F23" s="174"/>
      <c r="G23" s="153"/>
      <c r="H23" s="150"/>
    </row>
    <row r="24" spans="1:8" s="6" customFormat="1" ht="14.1" customHeight="1" thickBot="1" x14ac:dyDescent="0.25">
      <c r="A24" s="71"/>
      <c r="B24" s="255"/>
      <c r="C24" s="223"/>
      <c r="D24" s="175"/>
      <c r="E24" s="175"/>
      <c r="F24" s="175"/>
      <c r="G24" s="153"/>
      <c r="H24" s="151"/>
    </row>
    <row r="25" spans="1:8" s="6" customFormat="1" ht="14.1" customHeight="1" x14ac:dyDescent="0.2">
      <c r="A25" s="69"/>
      <c r="B25" s="253"/>
      <c r="C25" s="217"/>
      <c r="D25" s="173"/>
      <c r="E25" s="173"/>
      <c r="F25" s="173"/>
      <c r="G25" s="172">
        <f>D25-E25-F25</f>
        <v>0</v>
      </c>
      <c r="H25" s="149">
        <f t="shared" ref="H25" si="2">G25*$G$11</f>
        <v>0</v>
      </c>
    </row>
    <row r="26" spans="1:8" s="6" customFormat="1" ht="14.1" customHeight="1" x14ac:dyDescent="0.2">
      <c r="A26" s="72"/>
      <c r="B26" s="254"/>
      <c r="C26" s="218"/>
      <c r="D26" s="174"/>
      <c r="E26" s="174"/>
      <c r="F26" s="174"/>
      <c r="G26" s="153"/>
      <c r="H26" s="150"/>
    </row>
    <row r="27" spans="1:8" s="6" customFormat="1" ht="14.1" customHeight="1" thickBot="1" x14ac:dyDescent="0.25">
      <c r="A27" s="71"/>
      <c r="B27" s="255"/>
      <c r="C27" s="223"/>
      <c r="D27" s="175"/>
      <c r="E27" s="175"/>
      <c r="F27" s="175"/>
      <c r="G27" s="153"/>
      <c r="H27" s="151"/>
    </row>
    <row r="28" spans="1:8" s="6" customFormat="1" ht="14.1" customHeight="1" x14ac:dyDescent="0.2">
      <c r="A28" s="69"/>
      <c r="B28" s="253"/>
      <c r="C28" s="217"/>
      <c r="D28" s="173"/>
      <c r="E28" s="173"/>
      <c r="F28" s="173"/>
      <c r="G28" s="172">
        <f>D28-E28-F28</f>
        <v>0</v>
      </c>
      <c r="H28" s="149">
        <f t="shared" ref="H28" si="3">G28*$G$11</f>
        <v>0</v>
      </c>
    </row>
    <row r="29" spans="1:8" s="6" customFormat="1" ht="14.1" customHeight="1" x14ac:dyDescent="0.2">
      <c r="A29" s="72"/>
      <c r="B29" s="254"/>
      <c r="C29" s="218"/>
      <c r="D29" s="174"/>
      <c r="E29" s="174"/>
      <c r="F29" s="174"/>
      <c r="G29" s="153"/>
      <c r="H29" s="150"/>
    </row>
    <row r="30" spans="1:8" s="6" customFormat="1" ht="14.1" customHeight="1" thickBot="1" x14ac:dyDescent="0.25">
      <c r="A30" s="71"/>
      <c r="B30" s="255"/>
      <c r="C30" s="223"/>
      <c r="D30" s="175"/>
      <c r="E30" s="175"/>
      <c r="F30" s="175"/>
      <c r="G30" s="153"/>
      <c r="H30" s="151"/>
    </row>
    <row r="31" spans="1:8" s="6" customFormat="1" ht="14.1" customHeight="1" x14ac:dyDescent="0.2">
      <c r="A31" s="73"/>
      <c r="B31" s="253"/>
      <c r="C31" s="217"/>
      <c r="D31" s="173"/>
      <c r="E31" s="173"/>
      <c r="F31" s="173"/>
      <c r="G31" s="172">
        <f>D31-E31-F31</f>
        <v>0</v>
      </c>
      <c r="H31" s="149">
        <f t="shared" ref="H31" si="4">G31*$G$11</f>
        <v>0</v>
      </c>
    </row>
    <row r="32" spans="1:8" s="6" customFormat="1" ht="14.1" customHeight="1" x14ac:dyDescent="0.2">
      <c r="A32" s="70"/>
      <c r="B32" s="254"/>
      <c r="C32" s="218"/>
      <c r="D32" s="174"/>
      <c r="E32" s="174"/>
      <c r="F32" s="174"/>
      <c r="G32" s="153"/>
      <c r="H32" s="150"/>
    </row>
    <row r="33" spans="1:8" s="6" customFormat="1" ht="14.1" customHeight="1" thickBot="1" x14ac:dyDescent="0.25">
      <c r="A33" s="74"/>
      <c r="B33" s="257"/>
      <c r="C33" s="219"/>
      <c r="D33" s="185"/>
      <c r="E33" s="185"/>
      <c r="F33" s="185"/>
      <c r="G33" s="186"/>
      <c r="H33" s="183"/>
    </row>
    <row r="34" spans="1:8" s="6" customFormat="1" ht="24.95" customHeight="1" thickTop="1" x14ac:dyDescent="0.2">
      <c r="A34" s="7"/>
      <c r="B34" s="8"/>
      <c r="C34" s="42" t="s">
        <v>16</v>
      </c>
      <c r="D34" s="87">
        <f>SUM(D16:D33)</f>
        <v>0</v>
      </c>
      <c r="E34" s="87">
        <f>SUM(E16:E33)</f>
        <v>0</v>
      </c>
      <c r="F34" s="87">
        <f>SUM(F16:F33)</f>
        <v>0</v>
      </c>
      <c r="G34" s="88">
        <f>SUM(G16:G33)</f>
        <v>0</v>
      </c>
      <c r="H34" s="36">
        <f>SUM(H16:H33)</f>
        <v>0</v>
      </c>
    </row>
    <row r="35" spans="1:8" s="6" customFormat="1" ht="24.95" customHeight="1" thickBot="1" x14ac:dyDescent="0.25">
      <c r="A35" s="7"/>
      <c r="B35" s="8"/>
      <c r="C35" s="43" t="s">
        <v>17</v>
      </c>
      <c r="D35" s="89">
        <f>SUM(D89+D137+D185+D233+D281)</f>
        <v>0</v>
      </c>
      <c r="E35" s="89">
        <f>SUM(E89+E137+E185+E233+E281)</f>
        <v>0</v>
      </c>
      <c r="F35" s="89">
        <f>SUM(F89+F137+F185+F233+F281)</f>
        <v>0</v>
      </c>
      <c r="G35" s="89">
        <f>SUM(G89+G137+G185+G233+G281)</f>
        <v>0</v>
      </c>
      <c r="H35" s="37">
        <f>SUM(H89+H137+H185+H233+H281)</f>
        <v>0</v>
      </c>
    </row>
    <row r="36" spans="1:8" s="6" customFormat="1" ht="24.95" customHeight="1" thickTop="1" x14ac:dyDescent="0.2">
      <c r="A36" s="7"/>
      <c r="B36" s="8"/>
      <c r="C36" s="44" t="s">
        <v>12</v>
      </c>
      <c r="D36" s="87">
        <f>SUM(D34:D35)</f>
        <v>0</v>
      </c>
      <c r="E36" s="87">
        <f>SUM(E34:E35)</f>
        <v>0</v>
      </c>
      <c r="F36" s="87">
        <f>SUM(F34:F35)</f>
        <v>0</v>
      </c>
      <c r="G36" s="88">
        <f>SUM(G34:G35)</f>
        <v>0</v>
      </c>
      <c r="H36" s="36">
        <f>SUM(H34:H35)</f>
        <v>0</v>
      </c>
    </row>
    <row r="37" spans="1:8" s="6" customFormat="1" ht="31.5" customHeight="1" thickBot="1" x14ac:dyDescent="0.25">
      <c r="A37" s="7"/>
      <c r="B37" s="8"/>
      <c r="C37" s="44" t="s">
        <v>38</v>
      </c>
      <c r="D37" s="89">
        <f>July!D38</f>
        <v>0</v>
      </c>
      <c r="E37" s="89">
        <f>July!E38</f>
        <v>0</v>
      </c>
      <c r="F37" s="89">
        <f>July!F38</f>
        <v>0</v>
      </c>
      <c r="G37" s="89">
        <f>July!G38</f>
        <v>0</v>
      </c>
      <c r="H37" s="38">
        <f>July!H38</f>
        <v>0</v>
      </c>
    </row>
    <row r="38" spans="1:8" s="6" customFormat="1" ht="24.95" customHeight="1" thickTop="1" x14ac:dyDescent="0.2">
      <c r="A38" s="9"/>
      <c r="B38" s="10"/>
      <c r="C38" s="45" t="s">
        <v>13</v>
      </c>
      <c r="D38" s="90">
        <f>SUM(D36:D37)</f>
        <v>0</v>
      </c>
      <c r="E38" s="90">
        <f>SUM(E36:E37)</f>
        <v>0</v>
      </c>
      <c r="F38" s="90">
        <f>SUM(F36:F37)</f>
        <v>0</v>
      </c>
      <c r="G38" s="91">
        <f>SUM(G36:G37)</f>
        <v>0</v>
      </c>
      <c r="H38" s="39">
        <f>SUM(H36:H37)</f>
        <v>0</v>
      </c>
    </row>
    <row r="39" spans="1:8" s="6" customFormat="1" ht="24" customHeight="1" thickBot="1" x14ac:dyDescent="0.3">
      <c r="A39" s="11"/>
      <c r="B39" s="11"/>
      <c r="C39" s="12"/>
      <c r="D39" s="13"/>
      <c r="E39" s="13"/>
      <c r="F39" s="203" t="s">
        <v>39</v>
      </c>
      <c r="G39" s="204"/>
      <c r="H39" s="27">
        <f>SUM(H36)</f>
        <v>0</v>
      </c>
    </row>
    <row r="40" spans="1:8" s="6" customFormat="1" ht="24" customHeight="1" thickTop="1" x14ac:dyDescent="0.25">
      <c r="A40" s="11"/>
      <c r="B40" s="11"/>
      <c r="C40" s="12"/>
      <c r="D40" s="13"/>
      <c r="E40" s="13"/>
      <c r="F40" s="199" t="s">
        <v>29</v>
      </c>
      <c r="G40" s="200"/>
      <c r="H40" s="24"/>
    </row>
    <row r="41" spans="1:8" s="6" customFormat="1" ht="24" customHeight="1" thickBot="1" x14ac:dyDescent="0.3">
      <c r="A41" s="48" t="s">
        <v>80</v>
      </c>
      <c r="B41" s="15"/>
      <c r="C41" s="101"/>
      <c r="D41" s="49"/>
      <c r="E41" s="13"/>
      <c r="F41" s="199" t="s">
        <v>34</v>
      </c>
      <c r="G41" s="200"/>
      <c r="H41" s="28">
        <f>SUM(H39-H40)</f>
        <v>0</v>
      </c>
    </row>
    <row r="42" spans="1:8" s="6" customFormat="1" ht="9.75" customHeight="1" x14ac:dyDescent="0.25">
      <c r="A42" s="16"/>
      <c r="B42" s="16"/>
      <c r="C42" s="17"/>
      <c r="D42" s="18"/>
      <c r="E42" s="18"/>
      <c r="F42" s="19"/>
      <c r="G42" s="16"/>
      <c r="H42" s="20"/>
    </row>
    <row r="43" spans="1:8" s="6" customFormat="1" ht="20.25" customHeight="1" x14ac:dyDescent="0.2">
      <c r="A43" s="201" t="s">
        <v>30</v>
      </c>
      <c r="B43" s="201"/>
      <c r="C43" s="201"/>
      <c r="D43" s="201"/>
      <c r="E43" s="201"/>
      <c r="F43" s="201"/>
      <c r="G43" s="201"/>
      <c r="H43" s="201"/>
    </row>
    <row r="44" spans="1:8" s="6" customFormat="1" ht="24" customHeight="1" x14ac:dyDescent="0.25">
      <c r="A44" s="59" t="s">
        <v>81</v>
      </c>
      <c r="B44" s="202"/>
      <c r="C44" s="202"/>
      <c r="D44" s="202"/>
      <c r="E44" s="61" t="s">
        <v>8</v>
      </c>
      <c r="F44" s="202"/>
      <c r="G44" s="202"/>
      <c r="H44" s="202"/>
    </row>
    <row r="45" spans="1:8" s="6" customFormat="1" ht="30" customHeight="1" x14ac:dyDescent="0.25">
      <c r="A45" s="60" t="s">
        <v>82</v>
      </c>
      <c r="B45" s="190"/>
      <c r="C45" s="190"/>
      <c r="D45" s="190"/>
      <c r="E45" s="61" t="s">
        <v>7</v>
      </c>
      <c r="F45" s="191"/>
      <c r="G45" s="191"/>
      <c r="H45" s="191"/>
    </row>
    <row r="46" spans="1:8" s="6" customFormat="1" ht="17.25" customHeight="1" x14ac:dyDescent="0.25">
      <c r="A46" s="23"/>
      <c r="B46" s="33"/>
      <c r="C46" s="33"/>
      <c r="D46" s="33"/>
      <c r="E46" s="21"/>
      <c r="F46" s="25"/>
      <c r="G46" s="25"/>
      <c r="H46" s="25"/>
    </row>
    <row r="47" spans="1:8" s="6" customFormat="1" ht="15.2" customHeight="1" x14ac:dyDescent="0.25">
      <c r="A47" s="188" t="s">
        <v>31</v>
      </c>
      <c r="B47" s="188"/>
      <c r="C47" s="188"/>
      <c r="D47" s="188"/>
      <c r="E47" s="188"/>
      <c r="F47" s="188"/>
      <c r="G47" s="182" t="s">
        <v>90</v>
      </c>
      <c r="H47" s="182"/>
    </row>
    <row r="48" spans="1:8" s="32" customFormat="1" ht="15.2" customHeight="1" x14ac:dyDescent="0.2">
      <c r="A48" s="30" t="s">
        <v>50</v>
      </c>
      <c r="B48" s="30"/>
      <c r="C48" s="34"/>
      <c r="D48" s="34"/>
      <c r="E48" s="34"/>
      <c r="F48" s="34"/>
      <c r="G48" s="31"/>
      <c r="H48" s="31"/>
    </row>
    <row r="49" spans="1:8" ht="18" x14ac:dyDescent="0.25">
      <c r="A49" s="171" t="s">
        <v>37</v>
      </c>
      <c r="B49" s="171"/>
      <c r="C49" s="171"/>
      <c r="D49" s="171"/>
      <c r="E49" s="171"/>
      <c r="F49" s="171"/>
      <c r="G49" s="171"/>
      <c r="H49" s="171"/>
    </row>
    <row r="50" spans="1:8" x14ac:dyDescent="0.2">
      <c r="A50" s="50"/>
      <c r="B50" s="50"/>
      <c r="C50" s="50"/>
      <c r="D50" s="50"/>
      <c r="E50" s="50"/>
      <c r="F50" s="50"/>
      <c r="G50" s="50"/>
      <c r="H50" s="51" t="s">
        <v>33</v>
      </c>
    </row>
    <row r="51" spans="1:8" s="6" customFormat="1" ht="20.100000000000001" customHeight="1" thickBot="1" x14ac:dyDescent="0.3">
      <c r="A51" s="46" t="s">
        <v>3</v>
      </c>
      <c r="B51" s="159">
        <f>$B$5</f>
        <v>0</v>
      </c>
      <c r="C51" s="159"/>
      <c r="D51" s="159"/>
      <c r="E51" s="46" t="s">
        <v>35</v>
      </c>
      <c r="F51" s="63" t="str">
        <f>$D$11</f>
        <v>August</v>
      </c>
      <c r="G51" s="64">
        <f>E11</f>
        <v>0</v>
      </c>
      <c r="H51" s="62"/>
    </row>
    <row r="52" spans="1:8" s="6" customFormat="1" ht="9.9499999999999993" customHeight="1" x14ac:dyDescent="0.2">
      <c r="A52" s="47"/>
      <c r="B52" s="52"/>
      <c r="C52" s="52"/>
      <c r="D52" s="52"/>
      <c r="E52" s="47"/>
      <c r="F52" s="52"/>
      <c r="G52" s="52"/>
      <c r="H52" s="52"/>
    </row>
    <row r="53" spans="1:8" s="6" customFormat="1" ht="15.2" customHeight="1" x14ac:dyDescent="0.25">
      <c r="A53" s="158" t="s">
        <v>36</v>
      </c>
      <c r="B53" s="258"/>
      <c r="C53" s="258"/>
      <c r="D53" s="258"/>
      <c r="E53" s="258"/>
      <c r="F53" s="258"/>
      <c r="G53" s="52"/>
      <c r="H53" s="52"/>
    </row>
    <row r="54" spans="1:8" ht="12.95" customHeight="1" x14ac:dyDescent="0.2">
      <c r="A54" s="50"/>
      <c r="B54" s="50"/>
      <c r="C54" s="50"/>
      <c r="D54" s="50"/>
      <c r="E54" s="50"/>
      <c r="F54" s="50"/>
      <c r="G54" s="50"/>
      <c r="H54" s="50"/>
    </row>
    <row r="55" spans="1:8" ht="66" customHeight="1" thickBot="1" x14ac:dyDescent="0.25">
      <c r="A55" s="53" t="s">
        <v>10</v>
      </c>
      <c r="B55" s="54" t="s">
        <v>21</v>
      </c>
      <c r="C55" s="55" t="s">
        <v>11</v>
      </c>
      <c r="D55" s="55" t="s">
        <v>40</v>
      </c>
      <c r="E55" s="56" t="s">
        <v>41</v>
      </c>
      <c r="F55" s="56" t="s">
        <v>42</v>
      </c>
      <c r="G55" s="56" t="s">
        <v>43</v>
      </c>
      <c r="H55" s="5" t="s">
        <v>89</v>
      </c>
    </row>
    <row r="56" spans="1:8" ht="14.1" customHeight="1" x14ac:dyDescent="0.2">
      <c r="A56" s="69"/>
      <c r="B56" s="250"/>
      <c r="C56" s="231"/>
      <c r="D56" s="155"/>
      <c r="E56" s="155"/>
      <c r="F56" s="155"/>
      <c r="G56" s="152">
        <f>D56-E56-F56</f>
        <v>0</v>
      </c>
      <c r="H56" s="149">
        <f>G56*$G$11</f>
        <v>0</v>
      </c>
    </row>
    <row r="57" spans="1:8" ht="14.1" customHeight="1" x14ac:dyDescent="0.2">
      <c r="A57" s="70"/>
      <c r="B57" s="251"/>
      <c r="C57" s="228"/>
      <c r="D57" s="156"/>
      <c r="E57" s="156"/>
      <c r="F57" s="156"/>
      <c r="G57" s="153"/>
      <c r="H57" s="150"/>
    </row>
    <row r="58" spans="1:8" s="6" customFormat="1" ht="14.1" customHeight="1" thickBot="1" x14ac:dyDescent="0.25">
      <c r="A58" s="71"/>
      <c r="B58" s="252"/>
      <c r="C58" s="229"/>
      <c r="D58" s="157"/>
      <c r="E58" s="157"/>
      <c r="F58" s="157"/>
      <c r="G58" s="154"/>
      <c r="H58" s="151"/>
    </row>
    <row r="59" spans="1:8" s="6" customFormat="1" ht="14.1" customHeight="1" x14ac:dyDescent="0.2">
      <c r="A59" s="69"/>
      <c r="B59" s="253"/>
      <c r="C59" s="217"/>
      <c r="D59" s="173"/>
      <c r="E59" s="173"/>
      <c r="F59" s="173"/>
      <c r="G59" s="172">
        <f>D59-E59-F59</f>
        <v>0</v>
      </c>
      <c r="H59" s="149">
        <f t="shared" ref="H59" si="5">G59*$G$11</f>
        <v>0</v>
      </c>
    </row>
    <row r="60" spans="1:8" s="6" customFormat="1" ht="14.1" customHeight="1" x14ac:dyDescent="0.2">
      <c r="A60" s="72"/>
      <c r="B60" s="254"/>
      <c r="C60" s="218"/>
      <c r="D60" s="174"/>
      <c r="E60" s="174"/>
      <c r="F60" s="174"/>
      <c r="G60" s="153"/>
      <c r="H60" s="150"/>
    </row>
    <row r="61" spans="1:8" s="6" customFormat="1" ht="14.1" customHeight="1" thickBot="1" x14ac:dyDescent="0.25">
      <c r="A61" s="71"/>
      <c r="B61" s="255"/>
      <c r="C61" s="223"/>
      <c r="D61" s="175"/>
      <c r="E61" s="175"/>
      <c r="F61" s="175"/>
      <c r="G61" s="154"/>
      <c r="H61" s="151"/>
    </row>
    <row r="62" spans="1:8" s="6" customFormat="1" ht="14.1" customHeight="1" x14ac:dyDescent="0.2">
      <c r="A62" s="69"/>
      <c r="B62" s="253"/>
      <c r="C62" s="217"/>
      <c r="D62" s="173"/>
      <c r="E62" s="173"/>
      <c r="F62" s="173"/>
      <c r="G62" s="172">
        <f>D62-E62-F62</f>
        <v>0</v>
      </c>
      <c r="H62" s="149">
        <f t="shared" ref="H62" si="6">G62*$G$11</f>
        <v>0</v>
      </c>
    </row>
    <row r="63" spans="1:8" s="6" customFormat="1" ht="14.1" customHeight="1" x14ac:dyDescent="0.2">
      <c r="A63" s="72"/>
      <c r="B63" s="254"/>
      <c r="C63" s="218"/>
      <c r="D63" s="174"/>
      <c r="E63" s="174"/>
      <c r="F63" s="174"/>
      <c r="G63" s="153"/>
      <c r="H63" s="150"/>
    </row>
    <row r="64" spans="1:8" s="6" customFormat="1" ht="14.1" customHeight="1" thickBot="1" x14ac:dyDescent="0.25">
      <c r="A64" s="71"/>
      <c r="B64" s="255"/>
      <c r="C64" s="223"/>
      <c r="D64" s="175"/>
      <c r="E64" s="175"/>
      <c r="F64" s="175"/>
      <c r="G64" s="154"/>
      <c r="H64" s="151"/>
    </row>
    <row r="65" spans="1:8" s="6" customFormat="1" ht="14.1" customHeight="1" x14ac:dyDescent="0.2">
      <c r="A65" s="69"/>
      <c r="B65" s="253"/>
      <c r="C65" s="217"/>
      <c r="D65" s="173"/>
      <c r="E65" s="173"/>
      <c r="F65" s="173"/>
      <c r="G65" s="172">
        <f>D65-E65-F65</f>
        <v>0</v>
      </c>
      <c r="H65" s="149">
        <f t="shared" ref="H65" si="7">G65*$G$11</f>
        <v>0</v>
      </c>
    </row>
    <row r="66" spans="1:8" s="6" customFormat="1" ht="14.1" customHeight="1" x14ac:dyDescent="0.2">
      <c r="A66" s="72"/>
      <c r="B66" s="254"/>
      <c r="C66" s="218"/>
      <c r="D66" s="174"/>
      <c r="E66" s="174"/>
      <c r="F66" s="174"/>
      <c r="G66" s="153"/>
      <c r="H66" s="150"/>
    </row>
    <row r="67" spans="1:8" s="6" customFormat="1" ht="14.1" customHeight="1" thickBot="1" x14ac:dyDescent="0.25">
      <c r="A67" s="71"/>
      <c r="B67" s="255"/>
      <c r="C67" s="223"/>
      <c r="D67" s="175"/>
      <c r="E67" s="175"/>
      <c r="F67" s="175"/>
      <c r="G67" s="154"/>
      <c r="H67" s="151"/>
    </row>
    <row r="68" spans="1:8" s="6" customFormat="1" ht="14.1" customHeight="1" x14ac:dyDescent="0.2">
      <c r="A68" s="69"/>
      <c r="B68" s="253"/>
      <c r="C68" s="217"/>
      <c r="D68" s="173"/>
      <c r="E68" s="173"/>
      <c r="F68" s="173"/>
      <c r="G68" s="172">
        <f>D68-E68-F68</f>
        <v>0</v>
      </c>
      <c r="H68" s="149">
        <f t="shared" ref="H68" si="8">G68*$G$11</f>
        <v>0</v>
      </c>
    </row>
    <row r="69" spans="1:8" s="6" customFormat="1" ht="14.1" customHeight="1" x14ac:dyDescent="0.2">
      <c r="A69" s="72"/>
      <c r="B69" s="254"/>
      <c r="C69" s="218"/>
      <c r="D69" s="174"/>
      <c r="E69" s="174"/>
      <c r="F69" s="174"/>
      <c r="G69" s="153"/>
      <c r="H69" s="150"/>
    </row>
    <row r="70" spans="1:8" s="6" customFormat="1" ht="14.1" customHeight="1" thickBot="1" x14ac:dyDescent="0.25">
      <c r="A70" s="71"/>
      <c r="B70" s="255"/>
      <c r="C70" s="218"/>
      <c r="D70" s="175"/>
      <c r="E70" s="175"/>
      <c r="F70" s="175"/>
      <c r="G70" s="154"/>
      <c r="H70" s="151"/>
    </row>
    <row r="71" spans="1:8" ht="14.1" customHeight="1" x14ac:dyDescent="0.2">
      <c r="A71" s="69"/>
      <c r="B71" s="259"/>
      <c r="C71" s="227"/>
      <c r="D71" s="173"/>
      <c r="E71" s="195"/>
      <c r="F71" s="195"/>
      <c r="G71" s="172">
        <f>D71-E71-F71</f>
        <v>0</v>
      </c>
      <c r="H71" s="149">
        <f t="shared" ref="H71" si="9">G71*$G$11</f>
        <v>0</v>
      </c>
    </row>
    <row r="72" spans="1:8" ht="14.1" customHeight="1" x14ac:dyDescent="0.2">
      <c r="A72" s="70"/>
      <c r="B72" s="251"/>
      <c r="C72" s="228"/>
      <c r="D72" s="174"/>
      <c r="E72" s="156"/>
      <c r="F72" s="156"/>
      <c r="G72" s="153"/>
      <c r="H72" s="150"/>
    </row>
    <row r="73" spans="1:8" s="6" customFormat="1" ht="14.1" customHeight="1" thickBot="1" x14ac:dyDescent="0.25">
      <c r="A73" s="71"/>
      <c r="B73" s="252"/>
      <c r="C73" s="229"/>
      <c r="D73" s="175"/>
      <c r="E73" s="157"/>
      <c r="F73" s="157"/>
      <c r="G73" s="154"/>
      <c r="H73" s="151"/>
    </row>
    <row r="74" spans="1:8" s="6" customFormat="1" ht="14.1" customHeight="1" x14ac:dyDescent="0.2">
      <c r="A74" s="69"/>
      <c r="B74" s="253"/>
      <c r="C74" s="217"/>
      <c r="D74" s="173"/>
      <c r="E74" s="173"/>
      <c r="F74" s="173"/>
      <c r="G74" s="172">
        <f>D74-E74-F74</f>
        <v>0</v>
      </c>
      <c r="H74" s="149">
        <f t="shared" ref="H74" si="10">G74*$G$11</f>
        <v>0</v>
      </c>
    </row>
    <row r="75" spans="1:8" s="6" customFormat="1" ht="14.1" customHeight="1" x14ac:dyDescent="0.2">
      <c r="A75" s="72"/>
      <c r="B75" s="254"/>
      <c r="C75" s="218"/>
      <c r="D75" s="174"/>
      <c r="E75" s="174"/>
      <c r="F75" s="174"/>
      <c r="G75" s="153"/>
      <c r="H75" s="150"/>
    </row>
    <row r="76" spans="1:8" s="6" customFormat="1" ht="14.1" customHeight="1" thickBot="1" x14ac:dyDescent="0.25">
      <c r="A76" s="71"/>
      <c r="B76" s="255"/>
      <c r="C76" s="223"/>
      <c r="D76" s="175"/>
      <c r="E76" s="175"/>
      <c r="F76" s="175"/>
      <c r="G76" s="154"/>
      <c r="H76" s="151"/>
    </row>
    <row r="77" spans="1:8" s="6" customFormat="1" ht="14.1" customHeight="1" x14ac:dyDescent="0.2">
      <c r="A77" s="69"/>
      <c r="B77" s="253"/>
      <c r="C77" s="217"/>
      <c r="D77" s="173"/>
      <c r="E77" s="173"/>
      <c r="F77" s="173"/>
      <c r="G77" s="172">
        <f>D77-E77-F77</f>
        <v>0</v>
      </c>
      <c r="H77" s="149">
        <f t="shared" ref="H77" si="11">G77*$G$11</f>
        <v>0</v>
      </c>
    </row>
    <row r="78" spans="1:8" s="6" customFormat="1" ht="14.1" customHeight="1" x14ac:dyDescent="0.2">
      <c r="A78" s="72"/>
      <c r="B78" s="254"/>
      <c r="C78" s="218"/>
      <c r="D78" s="174"/>
      <c r="E78" s="174"/>
      <c r="F78" s="174"/>
      <c r="G78" s="153"/>
      <c r="H78" s="150"/>
    </row>
    <row r="79" spans="1:8" s="6" customFormat="1" ht="14.1" customHeight="1" thickBot="1" x14ac:dyDescent="0.25">
      <c r="A79" s="71"/>
      <c r="B79" s="255"/>
      <c r="C79" s="223"/>
      <c r="D79" s="175"/>
      <c r="E79" s="175"/>
      <c r="F79" s="175"/>
      <c r="G79" s="154"/>
      <c r="H79" s="151"/>
    </row>
    <row r="80" spans="1:8" s="6" customFormat="1" ht="14.1" customHeight="1" x14ac:dyDescent="0.2">
      <c r="A80" s="69"/>
      <c r="B80" s="253"/>
      <c r="C80" s="217"/>
      <c r="D80" s="173"/>
      <c r="E80" s="173"/>
      <c r="F80" s="173"/>
      <c r="G80" s="172">
        <f>D80-E80-F80</f>
        <v>0</v>
      </c>
      <c r="H80" s="149">
        <f t="shared" ref="H80" si="12">G80*$G$11</f>
        <v>0</v>
      </c>
    </row>
    <row r="81" spans="1:8" s="6" customFormat="1" ht="14.1" customHeight="1" x14ac:dyDescent="0.2">
      <c r="A81" s="72"/>
      <c r="B81" s="254"/>
      <c r="C81" s="218"/>
      <c r="D81" s="174"/>
      <c r="E81" s="174"/>
      <c r="F81" s="174"/>
      <c r="G81" s="153"/>
      <c r="H81" s="150"/>
    </row>
    <row r="82" spans="1:8" s="6" customFormat="1" ht="14.1" customHeight="1" thickBot="1" x14ac:dyDescent="0.25">
      <c r="A82" s="71"/>
      <c r="B82" s="255"/>
      <c r="C82" s="223"/>
      <c r="D82" s="175"/>
      <c r="E82" s="175"/>
      <c r="F82" s="175"/>
      <c r="G82" s="154"/>
      <c r="H82" s="151"/>
    </row>
    <row r="83" spans="1:8" s="6" customFormat="1" ht="14.1" customHeight="1" x14ac:dyDescent="0.2">
      <c r="A83" s="69"/>
      <c r="B83" s="253"/>
      <c r="C83" s="217"/>
      <c r="D83" s="173"/>
      <c r="E83" s="173"/>
      <c r="F83" s="173"/>
      <c r="G83" s="172">
        <f>D83-E83-F83</f>
        <v>0</v>
      </c>
      <c r="H83" s="149">
        <f t="shared" ref="H83" si="13">G83*$G$11</f>
        <v>0</v>
      </c>
    </row>
    <row r="84" spans="1:8" s="6" customFormat="1" ht="14.1" customHeight="1" x14ac:dyDescent="0.2">
      <c r="A84" s="72"/>
      <c r="B84" s="254"/>
      <c r="C84" s="218"/>
      <c r="D84" s="174"/>
      <c r="E84" s="174"/>
      <c r="F84" s="174"/>
      <c r="G84" s="153"/>
      <c r="H84" s="150"/>
    </row>
    <row r="85" spans="1:8" s="6" customFormat="1" ht="14.1" customHeight="1" thickBot="1" x14ac:dyDescent="0.25">
      <c r="A85" s="71"/>
      <c r="B85" s="255"/>
      <c r="C85" s="223"/>
      <c r="D85" s="175"/>
      <c r="E85" s="175"/>
      <c r="F85" s="175"/>
      <c r="G85" s="154"/>
      <c r="H85" s="151"/>
    </row>
    <row r="86" spans="1:8" s="6" customFormat="1" ht="14.1" customHeight="1" x14ac:dyDescent="0.2">
      <c r="A86" s="69"/>
      <c r="B86" s="260"/>
      <c r="C86" s="217"/>
      <c r="D86" s="173"/>
      <c r="E86" s="173"/>
      <c r="F86" s="173"/>
      <c r="G86" s="172">
        <f>D86-E86-F86</f>
        <v>0</v>
      </c>
      <c r="H86" s="149">
        <f t="shared" ref="H86" si="14">G86*$G$11</f>
        <v>0</v>
      </c>
    </row>
    <row r="87" spans="1:8" s="6" customFormat="1" ht="14.1" customHeight="1" x14ac:dyDescent="0.2">
      <c r="A87" s="76"/>
      <c r="B87" s="261"/>
      <c r="C87" s="218"/>
      <c r="D87" s="174"/>
      <c r="E87" s="174"/>
      <c r="F87" s="174"/>
      <c r="G87" s="153"/>
      <c r="H87" s="150"/>
    </row>
    <row r="88" spans="1:8" s="6" customFormat="1" ht="14.1" customHeight="1" thickBot="1" x14ac:dyDescent="0.25">
      <c r="A88" s="74"/>
      <c r="B88" s="262"/>
      <c r="C88" s="219"/>
      <c r="D88" s="185"/>
      <c r="E88" s="185"/>
      <c r="F88" s="185"/>
      <c r="G88" s="186"/>
      <c r="H88" s="183"/>
    </row>
    <row r="89" spans="1:8" s="6" customFormat="1" ht="24.95" customHeight="1" thickTop="1" thickBot="1" x14ac:dyDescent="0.25">
      <c r="A89" s="7"/>
      <c r="B89" s="8"/>
      <c r="C89" s="41" t="s">
        <v>16</v>
      </c>
      <c r="D89" s="85">
        <f>SUM(D56:D88)</f>
        <v>0</v>
      </c>
      <c r="E89" s="85">
        <f>SUM(E56:E88)</f>
        <v>0</v>
      </c>
      <c r="F89" s="85">
        <f>SUM(F56:F88)</f>
        <v>0</v>
      </c>
      <c r="G89" s="86">
        <f>SUM(G56:G88)</f>
        <v>0</v>
      </c>
      <c r="H89" s="40">
        <f>SUM(H56:H88)</f>
        <v>0</v>
      </c>
    </row>
    <row r="90" spans="1:8" s="6" customFormat="1" ht="9.75" customHeight="1" x14ac:dyDescent="0.25">
      <c r="A90" s="16"/>
      <c r="B90" s="16"/>
      <c r="C90" s="17"/>
      <c r="D90" s="18"/>
      <c r="E90" s="18"/>
      <c r="F90" s="19"/>
      <c r="G90" s="16"/>
      <c r="H90" s="20"/>
    </row>
    <row r="91" spans="1:8" s="6" customFormat="1" ht="20.25" customHeight="1" x14ac:dyDescent="0.2">
      <c r="A91" s="201" t="s">
        <v>30</v>
      </c>
      <c r="B91" s="201"/>
      <c r="C91" s="201"/>
      <c r="D91" s="201"/>
      <c r="E91" s="201"/>
      <c r="F91" s="201"/>
      <c r="G91" s="201"/>
      <c r="H91" s="201"/>
    </row>
    <row r="92" spans="1:8" s="6" customFormat="1" ht="24" customHeight="1" x14ac:dyDescent="0.25">
      <c r="A92" s="57" t="s">
        <v>81</v>
      </c>
      <c r="B92" s="187">
        <f>$B$44</f>
        <v>0</v>
      </c>
      <c r="C92" s="187"/>
      <c r="D92" s="187"/>
      <c r="E92" s="21" t="s">
        <v>8</v>
      </c>
      <c r="F92" s="189">
        <f>$F$44</f>
        <v>0</v>
      </c>
      <c r="G92" s="189"/>
      <c r="H92" s="189"/>
    </row>
    <row r="93" spans="1:8" s="6" customFormat="1" ht="30" customHeight="1" x14ac:dyDescent="0.25">
      <c r="A93" s="58" t="s">
        <v>82</v>
      </c>
      <c r="B93" s="190"/>
      <c r="C93" s="190"/>
      <c r="D93" s="190"/>
      <c r="E93" s="21" t="s">
        <v>7</v>
      </c>
      <c r="F93" s="191"/>
      <c r="G93" s="191"/>
      <c r="H93" s="191"/>
    </row>
    <row r="94" spans="1:8" s="6" customFormat="1" ht="18.75" customHeight="1" x14ac:dyDescent="0.25">
      <c r="A94" s="23"/>
      <c r="B94" s="33"/>
      <c r="C94" s="33"/>
      <c r="D94" s="33"/>
      <c r="E94" s="21"/>
      <c r="F94" s="25"/>
      <c r="G94" s="25"/>
      <c r="H94" s="25"/>
    </row>
    <row r="95" spans="1:8" s="6" customFormat="1" ht="15.2" customHeight="1" x14ac:dyDescent="0.25">
      <c r="A95" s="188" t="s">
        <v>31</v>
      </c>
      <c r="B95" s="188"/>
      <c r="C95" s="188"/>
      <c r="D95" s="188"/>
      <c r="E95" s="188"/>
      <c r="F95" s="188"/>
      <c r="G95" s="182" t="s">
        <v>90</v>
      </c>
      <c r="H95" s="182"/>
    </row>
    <row r="96" spans="1:8" s="6" customFormat="1" ht="15.2" customHeight="1" x14ac:dyDescent="0.25">
      <c r="A96" s="34" t="s">
        <v>50</v>
      </c>
      <c r="B96" s="34"/>
      <c r="C96" s="34"/>
      <c r="D96" s="34"/>
      <c r="E96" s="34"/>
      <c r="F96" s="34"/>
      <c r="G96" s="35"/>
      <c r="H96" s="35"/>
    </row>
    <row r="97" spans="1:8" ht="18" x14ac:dyDescent="0.25">
      <c r="A97" s="171" t="s">
        <v>37</v>
      </c>
      <c r="B97" s="171"/>
      <c r="C97" s="171"/>
      <c r="D97" s="171"/>
      <c r="E97" s="171"/>
      <c r="F97" s="171"/>
      <c r="G97" s="171"/>
      <c r="H97" s="171"/>
    </row>
    <row r="98" spans="1:8" x14ac:dyDescent="0.2">
      <c r="A98" s="50"/>
      <c r="B98" s="50"/>
      <c r="C98" s="50"/>
      <c r="D98" s="50"/>
      <c r="E98" s="50"/>
      <c r="F98" s="50"/>
      <c r="G98" s="50"/>
      <c r="H98" s="51" t="s">
        <v>33</v>
      </c>
    </row>
    <row r="99" spans="1:8" s="6" customFormat="1" ht="20.100000000000001" customHeight="1" thickBot="1" x14ac:dyDescent="0.3">
      <c r="A99" s="46" t="s">
        <v>3</v>
      </c>
      <c r="B99" s="159">
        <f>$B$5</f>
        <v>0</v>
      </c>
      <c r="C99" s="159"/>
      <c r="D99" s="159"/>
      <c r="E99" s="46" t="s">
        <v>35</v>
      </c>
      <c r="F99" s="63" t="str">
        <f>$D$11</f>
        <v>August</v>
      </c>
      <c r="G99" s="64">
        <f>E11</f>
        <v>0</v>
      </c>
      <c r="H99" s="62"/>
    </row>
    <row r="100" spans="1:8" s="6" customFormat="1" ht="9.9499999999999993" customHeight="1" x14ac:dyDescent="0.2">
      <c r="A100" s="47"/>
      <c r="B100" s="52"/>
      <c r="C100" s="52"/>
      <c r="D100" s="52"/>
      <c r="E100" s="47"/>
      <c r="F100" s="52"/>
      <c r="G100" s="52"/>
      <c r="H100" s="52"/>
    </row>
    <row r="101" spans="1:8" s="6" customFormat="1" ht="15.2" customHeight="1" x14ac:dyDescent="0.25">
      <c r="A101" s="158" t="s">
        <v>36</v>
      </c>
      <c r="B101" s="158"/>
      <c r="C101" s="158"/>
      <c r="D101" s="158"/>
      <c r="E101" s="158"/>
      <c r="F101" s="158"/>
      <c r="G101" s="52"/>
      <c r="H101" s="52"/>
    </row>
    <row r="102" spans="1:8" ht="12.95" customHeight="1" x14ac:dyDescent="0.2">
      <c r="A102" s="50"/>
      <c r="B102" s="50"/>
      <c r="C102" s="50"/>
      <c r="D102" s="50"/>
      <c r="E102" s="50"/>
      <c r="F102" s="50"/>
      <c r="G102" s="50"/>
      <c r="H102" s="50"/>
    </row>
    <row r="103" spans="1:8" ht="66" customHeight="1" thickBot="1" x14ac:dyDescent="0.25">
      <c r="A103" s="53" t="s">
        <v>10</v>
      </c>
      <c r="B103" s="54" t="s">
        <v>21</v>
      </c>
      <c r="C103" s="55" t="s">
        <v>11</v>
      </c>
      <c r="D103" s="55" t="s">
        <v>40</v>
      </c>
      <c r="E103" s="56" t="s">
        <v>41</v>
      </c>
      <c r="F103" s="56" t="s">
        <v>42</v>
      </c>
      <c r="G103" s="56" t="s">
        <v>43</v>
      </c>
      <c r="H103" s="5" t="s">
        <v>89</v>
      </c>
    </row>
    <row r="104" spans="1:8" ht="14.1" customHeight="1" x14ac:dyDescent="0.2">
      <c r="A104" s="69"/>
      <c r="B104" s="230"/>
      <c r="C104" s="231"/>
      <c r="D104" s="155"/>
      <c r="E104" s="155"/>
      <c r="F104" s="155"/>
      <c r="G104" s="152">
        <f>D104-E104-F104</f>
        <v>0</v>
      </c>
      <c r="H104" s="149">
        <f>G104*$G$11</f>
        <v>0</v>
      </c>
    </row>
    <row r="105" spans="1:8" ht="14.1" customHeight="1" x14ac:dyDescent="0.2">
      <c r="A105" s="70"/>
      <c r="B105" s="225"/>
      <c r="C105" s="228"/>
      <c r="D105" s="156"/>
      <c r="E105" s="156"/>
      <c r="F105" s="156"/>
      <c r="G105" s="153"/>
      <c r="H105" s="150"/>
    </row>
    <row r="106" spans="1:8" s="6" customFormat="1" ht="14.1" customHeight="1" thickBot="1" x14ac:dyDescent="0.25">
      <c r="A106" s="71"/>
      <c r="B106" s="226"/>
      <c r="C106" s="229"/>
      <c r="D106" s="157"/>
      <c r="E106" s="157"/>
      <c r="F106" s="157"/>
      <c r="G106" s="154"/>
      <c r="H106" s="151"/>
    </row>
    <row r="107" spans="1:8" s="6" customFormat="1" ht="14.1" customHeight="1" x14ac:dyDescent="0.2">
      <c r="A107" s="69"/>
      <c r="B107" s="220"/>
      <c r="C107" s="217"/>
      <c r="D107" s="173"/>
      <c r="E107" s="173"/>
      <c r="F107" s="173"/>
      <c r="G107" s="172">
        <f>D107-E107-F107</f>
        <v>0</v>
      </c>
      <c r="H107" s="149">
        <f t="shared" ref="H107" si="15">G107*$G$11</f>
        <v>0</v>
      </c>
    </row>
    <row r="108" spans="1:8" s="6" customFormat="1" ht="14.1" customHeight="1" x14ac:dyDescent="0.2">
      <c r="A108" s="72"/>
      <c r="B108" s="221"/>
      <c r="C108" s="218"/>
      <c r="D108" s="174"/>
      <c r="E108" s="174"/>
      <c r="F108" s="174"/>
      <c r="G108" s="153"/>
      <c r="H108" s="150"/>
    </row>
    <row r="109" spans="1:8" s="6" customFormat="1" ht="14.1" customHeight="1" thickBot="1" x14ac:dyDescent="0.25">
      <c r="A109" s="71"/>
      <c r="B109" s="222"/>
      <c r="C109" s="223"/>
      <c r="D109" s="175"/>
      <c r="E109" s="175"/>
      <c r="F109" s="175"/>
      <c r="G109" s="154"/>
      <c r="H109" s="151"/>
    </row>
    <row r="110" spans="1:8" s="6" customFormat="1" ht="14.1" customHeight="1" x14ac:dyDescent="0.2">
      <c r="A110" s="69"/>
      <c r="B110" s="220"/>
      <c r="C110" s="217"/>
      <c r="D110" s="173"/>
      <c r="E110" s="173"/>
      <c r="F110" s="173"/>
      <c r="G110" s="172">
        <f>D110-E110-F110</f>
        <v>0</v>
      </c>
      <c r="H110" s="149">
        <f t="shared" ref="H110" si="16">G110*$G$11</f>
        <v>0</v>
      </c>
    </row>
    <row r="111" spans="1:8" s="6" customFormat="1" ht="14.1" customHeight="1" x14ac:dyDescent="0.2">
      <c r="A111" s="72"/>
      <c r="B111" s="221"/>
      <c r="C111" s="218"/>
      <c r="D111" s="174"/>
      <c r="E111" s="174"/>
      <c r="F111" s="174"/>
      <c r="G111" s="153"/>
      <c r="H111" s="150"/>
    </row>
    <row r="112" spans="1:8" s="6" customFormat="1" ht="14.1" customHeight="1" thickBot="1" x14ac:dyDescent="0.25">
      <c r="A112" s="71"/>
      <c r="B112" s="222"/>
      <c r="C112" s="223"/>
      <c r="D112" s="175"/>
      <c r="E112" s="175"/>
      <c r="F112" s="175"/>
      <c r="G112" s="154"/>
      <c r="H112" s="151"/>
    </row>
    <row r="113" spans="1:8" s="6" customFormat="1" ht="14.1" customHeight="1" x14ac:dyDescent="0.2">
      <c r="A113" s="69"/>
      <c r="B113" s="220"/>
      <c r="C113" s="217"/>
      <c r="D113" s="173"/>
      <c r="E113" s="173"/>
      <c r="F113" s="173"/>
      <c r="G113" s="172">
        <f>D113-E113-F113</f>
        <v>0</v>
      </c>
      <c r="H113" s="149">
        <f t="shared" ref="H113" si="17">G113*$G$11</f>
        <v>0</v>
      </c>
    </row>
    <row r="114" spans="1:8" s="6" customFormat="1" ht="14.1" customHeight="1" x14ac:dyDescent="0.2">
      <c r="A114" s="72"/>
      <c r="B114" s="221"/>
      <c r="C114" s="218"/>
      <c r="D114" s="174"/>
      <c r="E114" s="174"/>
      <c r="F114" s="174"/>
      <c r="G114" s="153"/>
      <c r="H114" s="150"/>
    </row>
    <row r="115" spans="1:8" s="6" customFormat="1" ht="14.1" customHeight="1" thickBot="1" x14ac:dyDescent="0.25">
      <c r="A115" s="71"/>
      <c r="B115" s="222"/>
      <c r="C115" s="223"/>
      <c r="D115" s="175"/>
      <c r="E115" s="175"/>
      <c r="F115" s="175"/>
      <c r="G115" s="154"/>
      <c r="H115" s="151"/>
    </row>
    <row r="116" spans="1:8" s="6" customFormat="1" ht="14.1" customHeight="1" x14ac:dyDescent="0.2">
      <c r="A116" s="69"/>
      <c r="B116" s="220"/>
      <c r="C116" s="217"/>
      <c r="D116" s="173"/>
      <c r="E116" s="173"/>
      <c r="F116" s="173"/>
      <c r="G116" s="172">
        <f>D116-E116-F116</f>
        <v>0</v>
      </c>
      <c r="H116" s="149">
        <f t="shared" ref="H116" si="18">G116*$G$11</f>
        <v>0</v>
      </c>
    </row>
    <row r="117" spans="1:8" s="6" customFormat="1" ht="14.1" customHeight="1" x14ac:dyDescent="0.2">
      <c r="A117" s="72"/>
      <c r="B117" s="221"/>
      <c r="C117" s="218"/>
      <c r="D117" s="174"/>
      <c r="E117" s="174"/>
      <c r="F117" s="174"/>
      <c r="G117" s="153"/>
      <c r="H117" s="150"/>
    </row>
    <row r="118" spans="1:8" s="6" customFormat="1" ht="14.1" customHeight="1" thickBot="1" x14ac:dyDescent="0.25">
      <c r="A118" s="71"/>
      <c r="B118" s="222"/>
      <c r="C118" s="223"/>
      <c r="D118" s="175"/>
      <c r="E118" s="175"/>
      <c r="F118" s="175"/>
      <c r="G118" s="154"/>
      <c r="H118" s="151"/>
    </row>
    <row r="119" spans="1:8" ht="14.1" customHeight="1" x14ac:dyDescent="0.2">
      <c r="A119" s="69"/>
      <c r="B119" s="224"/>
      <c r="C119" s="227"/>
      <c r="D119" s="173"/>
      <c r="E119" s="195"/>
      <c r="F119" s="195"/>
      <c r="G119" s="172">
        <f>D119-E119-F119</f>
        <v>0</v>
      </c>
      <c r="H119" s="149">
        <f t="shared" ref="H119" si="19">G119*$G$11</f>
        <v>0</v>
      </c>
    </row>
    <row r="120" spans="1:8" ht="14.1" customHeight="1" x14ac:dyDescent="0.2">
      <c r="A120" s="70"/>
      <c r="B120" s="225"/>
      <c r="C120" s="228"/>
      <c r="D120" s="174"/>
      <c r="E120" s="156"/>
      <c r="F120" s="156"/>
      <c r="G120" s="153"/>
      <c r="H120" s="150"/>
    </row>
    <row r="121" spans="1:8" s="6" customFormat="1" ht="14.1" customHeight="1" thickBot="1" x14ac:dyDescent="0.25">
      <c r="A121" s="71"/>
      <c r="B121" s="226"/>
      <c r="C121" s="229"/>
      <c r="D121" s="175"/>
      <c r="E121" s="157"/>
      <c r="F121" s="157"/>
      <c r="G121" s="154"/>
      <c r="H121" s="151"/>
    </row>
    <row r="122" spans="1:8" s="6" customFormat="1" ht="14.1" customHeight="1" x14ac:dyDescent="0.2">
      <c r="A122" s="69"/>
      <c r="B122" s="220"/>
      <c r="C122" s="217"/>
      <c r="D122" s="173"/>
      <c r="E122" s="173"/>
      <c r="F122" s="173"/>
      <c r="G122" s="172">
        <f>D122-E122-F122</f>
        <v>0</v>
      </c>
      <c r="H122" s="149">
        <f t="shared" ref="H122" si="20">G122*$G$11</f>
        <v>0</v>
      </c>
    </row>
    <row r="123" spans="1:8" s="6" customFormat="1" ht="14.1" customHeight="1" x14ac:dyDescent="0.2">
      <c r="A123" s="72"/>
      <c r="B123" s="221"/>
      <c r="C123" s="218"/>
      <c r="D123" s="174"/>
      <c r="E123" s="174"/>
      <c r="F123" s="174"/>
      <c r="G123" s="153"/>
      <c r="H123" s="150"/>
    </row>
    <row r="124" spans="1:8" s="6" customFormat="1" ht="14.1" customHeight="1" thickBot="1" x14ac:dyDescent="0.25">
      <c r="A124" s="71"/>
      <c r="B124" s="222"/>
      <c r="C124" s="223"/>
      <c r="D124" s="175"/>
      <c r="E124" s="175"/>
      <c r="F124" s="175"/>
      <c r="G124" s="154"/>
      <c r="H124" s="151"/>
    </row>
    <row r="125" spans="1:8" s="6" customFormat="1" ht="14.1" customHeight="1" x14ac:dyDescent="0.2">
      <c r="A125" s="69"/>
      <c r="B125" s="220"/>
      <c r="C125" s="217"/>
      <c r="D125" s="173"/>
      <c r="E125" s="173"/>
      <c r="F125" s="173"/>
      <c r="G125" s="172">
        <f>D125-E125-F125</f>
        <v>0</v>
      </c>
      <c r="H125" s="149">
        <f t="shared" ref="H125" si="21">G125*$G$11</f>
        <v>0</v>
      </c>
    </row>
    <row r="126" spans="1:8" s="6" customFormat="1" ht="14.1" customHeight="1" x14ac:dyDescent="0.2">
      <c r="A126" s="72"/>
      <c r="B126" s="221"/>
      <c r="C126" s="218"/>
      <c r="D126" s="174"/>
      <c r="E126" s="174"/>
      <c r="F126" s="174"/>
      <c r="G126" s="153"/>
      <c r="H126" s="150"/>
    </row>
    <row r="127" spans="1:8" s="6" customFormat="1" ht="14.1" customHeight="1" thickBot="1" x14ac:dyDescent="0.25">
      <c r="A127" s="71"/>
      <c r="B127" s="222"/>
      <c r="C127" s="223"/>
      <c r="D127" s="175"/>
      <c r="E127" s="175"/>
      <c r="F127" s="175"/>
      <c r="G127" s="154"/>
      <c r="H127" s="151"/>
    </row>
    <row r="128" spans="1:8" s="6" customFormat="1" ht="14.1" customHeight="1" x14ac:dyDescent="0.2">
      <c r="A128" s="69"/>
      <c r="B128" s="220"/>
      <c r="C128" s="217"/>
      <c r="D128" s="173"/>
      <c r="E128" s="173"/>
      <c r="F128" s="173"/>
      <c r="G128" s="172">
        <f>D128-E128-F128</f>
        <v>0</v>
      </c>
      <c r="H128" s="149">
        <f t="shared" ref="H128" si="22">G128*$G$11</f>
        <v>0</v>
      </c>
    </row>
    <row r="129" spans="1:8" s="6" customFormat="1" ht="14.1" customHeight="1" x14ac:dyDescent="0.2">
      <c r="A129" s="72"/>
      <c r="B129" s="221"/>
      <c r="C129" s="218"/>
      <c r="D129" s="174"/>
      <c r="E129" s="174"/>
      <c r="F129" s="174"/>
      <c r="G129" s="153"/>
      <c r="H129" s="150"/>
    </row>
    <row r="130" spans="1:8" s="6" customFormat="1" ht="14.1" customHeight="1" thickBot="1" x14ac:dyDescent="0.25">
      <c r="A130" s="71"/>
      <c r="B130" s="222"/>
      <c r="C130" s="223"/>
      <c r="D130" s="175"/>
      <c r="E130" s="175"/>
      <c r="F130" s="175"/>
      <c r="G130" s="154"/>
      <c r="H130" s="151"/>
    </row>
    <row r="131" spans="1:8" s="6" customFormat="1" ht="14.1" customHeight="1" x14ac:dyDescent="0.2">
      <c r="A131" s="69"/>
      <c r="B131" s="220"/>
      <c r="C131" s="217"/>
      <c r="D131" s="173"/>
      <c r="E131" s="173"/>
      <c r="F131" s="173"/>
      <c r="G131" s="172">
        <f>D131-E131-F131</f>
        <v>0</v>
      </c>
      <c r="H131" s="149">
        <f t="shared" ref="H131" si="23">G131*$G$11</f>
        <v>0</v>
      </c>
    </row>
    <row r="132" spans="1:8" s="6" customFormat="1" ht="14.1" customHeight="1" x14ac:dyDescent="0.2">
      <c r="A132" s="72"/>
      <c r="B132" s="221"/>
      <c r="C132" s="218"/>
      <c r="D132" s="174"/>
      <c r="E132" s="174"/>
      <c r="F132" s="174"/>
      <c r="G132" s="153"/>
      <c r="H132" s="150"/>
    </row>
    <row r="133" spans="1:8" s="6" customFormat="1" ht="14.1" customHeight="1" thickBot="1" x14ac:dyDescent="0.25">
      <c r="A133" s="71"/>
      <c r="B133" s="222"/>
      <c r="C133" s="223"/>
      <c r="D133" s="175"/>
      <c r="E133" s="175"/>
      <c r="F133" s="175"/>
      <c r="G133" s="154"/>
      <c r="H133" s="151"/>
    </row>
    <row r="134" spans="1:8" s="6" customFormat="1" ht="14.1" customHeight="1" x14ac:dyDescent="0.2">
      <c r="A134" s="69"/>
      <c r="B134" s="214"/>
      <c r="C134" s="217"/>
      <c r="D134" s="173"/>
      <c r="E134" s="173"/>
      <c r="F134" s="173"/>
      <c r="G134" s="172">
        <f>D134-E134-F134</f>
        <v>0</v>
      </c>
      <c r="H134" s="149">
        <f t="shared" ref="H134" si="24">G134*$G$11</f>
        <v>0</v>
      </c>
    </row>
    <row r="135" spans="1:8" s="6" customFormat="1" ht="14.1" customHeight="1" x14ac:dyDescent="0.2">
      <c r="A135" s="76"/>
      <c r="B135" s="215"/>
      <c r="C135" s="218"/>
      <c r="D135" s="174"/>
      <c r="E135" s="174"/>
      <c r="F135" s="174"/>
      <c r="G135" s="153"/>
      <c r="H135" s="150"/>
    </row>
    <row r="136" spans="1:8" s="6" customFormat="1" ht="14.1" customHeight="1" thickBot="1" x14ac:dyDescent="0.25">
      <c r="A136" s="74"/>
      <c r="B136" s="216"/>
      <c r="C136" s="219"/>
      <c r="D136" s="185"/>
      <c r="E136" s="185"/>
      <c r="F136" s="185"/>
      <c r="G136" s="186"/>
      <c r="H136" s="183"/>
    </row>
    <row r="137" spans="1:8" s="6" customFormat="1" ht="24.95" customHeight="1" thickTop="1" thickBot="1" x14ac:dyDescent="0.25">
      <c r="A137" s="7"/>
      <c r="B137" s="8"/>
      <c r="C137" s="41" t="s">
        <v>16</v>
      </c>
      <c r="D137" s="85">
        <f>SUM(D104:D136)</f>
        <v>0</v>
      </c>
      <c r="E137" s="85">
        <f>SUM(E104:E136)</f>
        <v>0</v>
      </c>
      <c r="F137" s="85">
        <f>SUM(F104:F136)</f>
        <v>0</v>
      </c>
      <c r="G137" s="86">
        <f>SUM(G104:G136)</f>
        <v>0</v>
      </c>
      <c r="H137" s="40">
        <f>SUM(H104:H136)</f>
        <v>0</v>
      </c>
    </row>
    <row r="138" spans="1:8" s="6" customFormat="1" ht="9.75" customHeight="1" x14ac:dyDescent="0.25">
      <c r="A138" s="16"/>
      <c r="B138" s="16"/>
      <c r="C138" s="17"/>
      <c r="D138" s="18"/>
      <c r="E138" s="18"/>
      <c r="F138" s="19"/>
      <c r="G138" s="16"/>
      <c r="H138" s="20"/>
    </row>
    <row r="139" spans="1:8" s="6" customFormat="1" ht="20.25" customHeight="1" x14ac:dyDescent="0.2">
      <c r="A139" s="184" t="s">
        <v>30</v>
      </c>
      <c r="B139" s="184"/>
      <c r="C139" s="184"/>
      <c r="D139" s="184"/>
      <c r="E139" s="184"/>
      <c r="F139" s="184"/>
      <c r="G139" s="184"/>
      <c r="H139" s="184"/>
    </row>
    <row r="140" spans="1:8" s="6" customFormat="1" ht="24" customHeight="1" x14ac:dyDescent="0.25">
      <c r="A140" s="57" t="s">
        <v>81</v>
      </c>
      <c r="B140" s="187">
        <f>$B$44</f>
        <v>0</v>
      </c>
      <c r="C140" s="187"/>
      <c r="D140" s="187"/>
      <c r="E140" s="21" t="s">
        <v>8</v>
      </c>
      <c r="F140" s="189">
        <f>$F$44</f>
        <v>0</v>
      </c>
      <c r="G140" s="189"/>
      <c r="H140" s="189"/>
    </row>
    <row r="141" spans="1:8" s="6" customFormat="1" ht="30" customHeight="1" x14ac:dyDescent="0.25">
      <c r="A141" s="58" t="s">
        <v>82</v>
      </c>
      <c r="B141" s="190"/>
      <c r="C141" s="190"/>
      <c r="D141" s="190"/>
      <c r="E141" s="21" t="s">
        <v>7</v>
      </c>
      <c r="F141" s="191"/>
      <c r="G141" s="191"/>
      <c r="H141" s="191"/>
    </row>
    <row r="142" spans="1:8" s="6" customFormat="1" ht="18.75" customHeight="1" x14ac:dyDescent="0.25">
      <c r="A142" s="23"/>
      <c r="B142" s="33"/>
      <c r="C142" s="33"/>
      <c r="D142" s="33"/>
      <c r="E142" s="21"/>
      <c r="F142" s="25"/>
      <c r="G142" s="25"/>
      <c r="H142" s="25"/>
    </row>
    <row r="143" spans="1:8" s="6" customFormat="1" ht="15.2" customHeight="1" x14ac:dyDescent="0.25">
      <c r="A143" s="188" t="s">
        <v>31</v>
      </c>
      <c r="B143" s="188"/>
      <c r="C143" s="188"/>
      <c r="D143" s="188"/>
      <c r="E143" s="188"/>
      <c r="F143" s="188"/>
      <c r="G143" s="182" t="s">
        <v>90</v>
      </c>
      <c r="H143" s="182"/>
    </row>
    <row r="144" spans="1:8" s="6" customFormat="1" ht="15.2" customHeight="1" x14ac:dyDescent="0.25">
      <c r="A144" s="34" t="s">
        <v>50</v>
      </c>
      <c r="B144" s="34"/>
      <c r="C144" s="34"/>
      <c r="D144" s="34"/>
      <c r="E144" s="34"/>
      <c r="F144" s="34"/>
      <c r="G144" s="35"/>
      <c r="H144" s="35"/>
    </row>
    <row r="145" spans="1:8" ht="18" x14ac:dyDescent="0.25">
      <c r="A145" s="171" t="s">
        <v>37</v>
      </c>
      <c r="B145" s="171"/>
      <c r="C145" s="171"/>
      <c r="D145" s="171"/>
      <c r="E145" s="171"/>
      <c r="F145" s="171"/>
      <c r="G145" s="171"/>
      <c r="H145" s="171"/>
    </row>
    <row r="146" spans="1:8" x14ac:dyDescent="0.2">
      <c r="A146" s="50"/>
      <c r="B146" s="50"/>
      <c r="C146" s="50"/>
      <c r="D146" s="50"/>
      <c r="E146" s="50"/>
      <c r="F146" s="50"/>
      <c r="G146" s="50"/>
      <c r="H146" s="51" t="s">
        <v>33</v>
      </c>
    </row>
    <row r="147" spans="1:8" s="6" customFormat="1" ht="20.100000000000001" customHeight="1" thickBot="1" x14ac:dyDescent="0.3">
      <c r="A147" s="46" t="s">
        <v>3</v>
      </c>
      <c r="B147" s="159">
        <f>$B$5</f>
        <v>0</v>
      </c>
      <c r="C147" s="159"/>
      <c r="D147" s="159"/>
      <c r="E147" s="46" t="s">
        <v>35</v>
      </c>
      <c r="F147" s="63" t="str">
        <f>$D$11</f>
        <v>August</v>
      </c>
      <c r="G147" s="64">
        <f>E11</f>
        <v>0</v>
      </c>
      <c r="H147" s="62"/>
    </row>
    <row r="148" spans="1:8" s="6" customFormat="1" ht="9.9499999999999993" customHeight="1" x14ac:dyDescent="0.2">
      <c r="A148" s="47"/>
      <c r="B148" s="52"/>
      <c r="C148" s="52"/>
      <c r="D148" s="52"/>
      <c r="E148" s="47"/>
      <c r="F148" s="52"/>
      <c r="G148" s="52"/>
      <c r="H148" s="52"/>
    </row>
    <row r="149" spans="1:8" s="6" customFormat="1" ht="15.2" customHeight="1" x14ac:dyDescent="0.25">
      <c r="A149" s="158" t="s">
        <v>36</v>
      </c>
      <c r="B149" s="158"/>
      <c r="C149" s="158"/>
      <c r="D149" s="158"/>
      <c r="E149" s="158"/>
      <c r="F149" s="158"/>
      <c r="G149" s="52"/>
      <c r="H149" s="52"/>
    </row>
    <row r="150" spans="1:8" ht="12.95" customHeight="1" x14ac:dyDescent="0.2">
      <c r="A150" s="50"/>
      <c r="B150" s="50"/>
      <c r="C150" s="50"/>
      <c r="D150" s="50"/>
      <c r="E150" s="50"/>
      <c r="F150" s="50"/>
      <c r="G150" s="50"/>
      <c r="H150" s="50"/>
    </row>
    <row r="151" spans="1:8" ht="66" customHeight="1" thickBot="1" x14ac:dyDescent="0.25">
      <c r="A151" s="53" t="s">
        <v>10</v>
      </c>
      <c r="B151" s="54" t="s">
        <v>21</v>
      </c>
      <c r="C151" s="55" t="s">
        <v>11</v>
      </c>
      <c r="D151" s="55" t="s">
        <v>40</v>
      </c>
      <c r="E151" s="56" t="s">
        <v>41</v>
      </c>
      <c r="F151" s="56" t="s">
        <v>42</v>
      </c>
      <c r="G151" s="56" t="s">
        <v>43</v>
      </c>
      <c r="H151" s="5" t="s">
        <v>89</v>
      </c>
    </row>
    <row r="152" spans="1:8" ht="14.1" customHeight="1" x14ac:dyDescent="0.2">
      <c r="A152" s="69"/>
      <c r="B152" s="230"/>
      <c r="C152" s="231"/>
      <c r="D152" s="155"/>
      <c r="E152" s="155"/>
      <c r="F152" s="155"/>
      <c r="G152" s="152">
        <f>D152-E152-F152</f>
        <v>0</v>
      </c>
      <c r="H152" s="149">
        <f>G152*$G$11</f>
        <v>0</v>
      </c>
    </row>
    <row r="153" spans="1:8" ht="14.1" customHeight="1" x14ac:dyDescent="0.2">
      <c r="A153" s="70"/>
      <c r="B153" s="225"/>
      <c r="C153" s="228"/>
      <c r="D153" s="156"/>
      <c r="E153" s="156"/>
      <c r="F153" s="156"/>
      <c r="G153" s="153"/>
      <c r="H153" s="150"/>
    </row>
    <row r="154" spans="1:8" s="6" customFormat="1" ht="14.1" customHeight="1" thickBot="1" x14ac:dyDescent="0.25">
      <c r="A154" s="71"/>
      <c r="B154" s="226"/>
      <c r="C154" s="229"/>
      <c r="D154" s="157"/>
      <c r="E154" s="157"/>
      <c r="F154" s="157"/>
      <c r="G154" s="154"/>
      <c r="H154" s="151"/>
    </row>
    <row r="155" spans="1:8" s="6" customFormat="1" ht="14.1" customHeight="1" x14ac:dyDescent="0.2">
      <c r="A155" s="69"/>
      <c r="B155" s="220"/>
      <c r="C155" s="217"/>
      <c r="D155" s="173"/>
      <c r="E155" s="173"/>
      <c r="F155" s="173"/>
      <c r="G155" s="172">
        <f>D155-E155-F155</f>
        <v>0</v>
      </c>
      <c r="H155" s="149">
        <f t="shared" ref="H155" si="25">G155*$G$11</f>
        <v>0</v>
      </c>
    </row>
    <row r="156" spans="1:8" s="6" customFormat="1" ht="14.1" customHeight="1" x14ac:dyDescent="0.2">
      <c r="A156" s="72"/>
      <c r="B156" s="221"/>
      <c r="C156" s="218"/>
      <c r="D156" s="174"/>
      <c r="E156" s="174"/>
      <c r="F156" s="174"/>
      <c r="G156" s="153"/>
      <c r="H156" s="150"/>
    </row>
    <row r="157" spans="1:8" s="6" customFormat="1" ht="14.1" customHeight="1" thickBot="1" x14ac:dyDescent="0.25">
      <c r="A157" s="71"/>
      <c r="B157" s="222"/>
      <c r="C157" s="223"/>
      <c r="D157" s="175"/>
      <c r="E157" s="175"/>
      <c r="F157" s="175"/>
      <c r="G157" s="154"/>
      <c r="H157" s="151"/>
    </row>
    <row r="158" spans="1:8" s="6" customFormat="1" ht="14.1" customHeight="1" x14ac:dyDescent="0.2">
      <c r="A158" s="69"/>
      <c r="B158" s="220"/>
      <c r="C158" s="217"/>
      <c r="D158" s="173"/>
      <c r="E158" s="173"/>
      <c r="F158" s="173"/>
      <c r="G158" s="172">
        <f>D158-E158-F158</f>
        <v>0</v>
      </c>
      <c r="H158" s="149">
        <f t="shared" ref="H158" si="26">G158*$G$11</f>
        <v>0</v>
      </c>
    </row>
    <row r="159" spans="1:8" s="6" customFormat="1" ht="14.1" customHeight="1" x14ac:dyDescent="0.2">
      <c r="A159" s="72"/>
      <c r="B159" s="221"/>
      <c r="C159" s="218"/>
      <c r="D159" s="174"/>
      <c r="E159" s="174"/>
      <c r="F159" s="174"/>
      <c r="G159" s="153"/>
      <c r="H159" s="150"/>
    </row>
    <row r="160" spans="1:8" s="6" customFormat="1" ht="14.1" customHeight="1" thickBot="1" x14ac:dyDescent="0.25">
      <c r="A160" s="71"/>
      <c r="B160" s="222"/>
      <c r="C160" s="223"/>
      <c r="D160" s="175"/>
      <c r="E160" s="175"/>
      <c r="F160" s="175"/>
      <c r="G160" s="154"/>
      <c r="H160" s="151"/>
    </row>
    <row r="161" spans="1:8" s="6" customFormat="1" ht="14.1" customHeight="1" x14ac:dyDescent="0.2">
      <c r="A161" s="69"/>
      <c r="B161" s="220"/>
      <c r="C161" s="217"/>
      <c r="D161" s="173"/>
      <c r="E161" s="173"/>
      <c r="F161" s="173"/>
      <c r="G161" s="172">
        <f>D161-E161-F161</f>
        <v>0</v>
      </c>
      <c r="H161" s="149">
        <f t="shared" ref="H161" si="27">G161*$G$11</f>
        <v>0</v>
      </c>
    </row>
    <row r="162" spans="1:8" s="6" customFormat="1" ht="14.1" customHeight="1" x14ac:dyDescent="0.2">
      <c r="A162" s="72"/>
      <c r="B162" s="221"/>
      <c r="C162" s="218"/>
      <c r="D162" s="174"/>
      <c r="E162" s="174"/>
      <c r="F162" s="174"/>
      <c r="G162" s="153"/>
      <c r="H162" s="150"/>
    </row>
    <row r="163" spans="1:8" s="6" customFormat="1" ht="14.1" customHeight="1" thickBot="1" x14ac:dyDescent="0.25">
      <c r="A163" s="71"/>
      <c r="B163" s="222"/>
      <c r="C163" s="223"/>
      <c r="D163" s="175"/>
      <c r="E163" s="175"/>
      <c r="F163" s="175"/>
      <c r="G163" s="154"/>
      <c r="H163" s="151"/>
    </row>
    <row r="164" spans="1:8" s="6" customFormat="1" ht="14.1" customHeight="1" x14ac:dyDescent="0.2">
      <c r="A164" s="69"/>
      <c r="B164" s="220"/>
      <c r="C164" s="217"/>
      <c r="D164" s="173"/>
      <c r="E164" s="173"/>
      <c r="F164" s="173"/>
      <c r="G164" s="172">
        <f>D164-E164-F164</f>
        <v>0</v>
      </c>
      <c r="H164" s="149">
        <f t="shared" ref="H164" si="28">G164*$G$11</f>
        <v>0</v>
      </c>
    </row>
    <row r="165" spans="1:8" s="6" customFormat="1" ht="14.1" customHeight="1" x14ac:dyDescent="0.2">
      <c r="A165" s="72"/>
      <c r="B165" s="221"/>
      <c r="C165" s="218"/>
      <c r="D165" s="174"/>
      <c r="E165" s="174"/>
      <c r="F165" s="174"/>
      <c r="G165" s="153"/>
      <c r="H165" s="150"/>
    </row>
    <row r="166" spans="1:8" s="6" customFormat="1" ht="14.1" customHeight="1" thickBot="1" x14ac:dyDescent="0.25">
      <c r="A166" s="71"/>
      <c r="B166" s="222"/>
      <c r="C166" s="223"/>
      <c r="D166" s="175"/>
      <c r="E166" s="175"/>
      <c r="F166" s="175"/>
      <c r="G166" s="154"/>
      <c r="H166" s="151"/>
    </row>
    <row r="167" spans="1:8" ht="14.1" customHeight="1" x14ac:dyDescent="0.2">
      <c r="A167" s="69"/>
      <c r="B167" s="224"/>
      <c r="C167" s="227"/>
      <c r="D167" s="173"/>
      <c r="E167" s="195"/>
      <c r="F167" s="195"/>
      <c r="G167" s="172">
        <f>D167-E167-F167</f>
        <v>0</v>
      </c>
      <c r="H167" s="149">
        <f t="shared" ref="H167" si="29">G167*$G$11</f>
        <v>0</v>
      </c>
    </row>
    <row r="168" spans="1:8" ht="14.1" customHeight="1" x14ac:dyDescent="0.2">
      <c r="A168" s="70"/>
      <c r="B168" s="225"/>
      <c r="C168" s="228"/>
      <c r="D168" s="174"/>
      <c r="E168" s="156"/>
      <c r="F168" s="156"/>
      <c r="G168" s="153"/>
      <c r="H168" s="150"/>
    </row>
    <row r="169" spans="1:8" s="6" customFormat="1" ht="14.1" customHeight="1" thickBot="1" x14ac:dyDescent="0.25">
      <c r="A169" s="71"/>
      <c r="B169" s="226"/>
      <c r="C169" s="229"/>
      <c r="D169" s="175"/>
      <c r="E169" s="157"/>
      <c r="F169" s="157"/>
      <c r="G169" s="154"/>
      <c r="H169" s="151"/>
    </row>
    <row r="170" spans="1:8" s="6" customFormat="1" ht="14.1" customHeight="1" x14ac:dyDescent="0.2">
      <c r="A170" s="69"/>
      <c r="B170" s="220"/>
      <c r="C170" s="217"/>
      <c r="D170" s="173"/>
      <c r="E170" s="173"/>
      <c r="F170" s="173"/>
      <c r="G170" s="172">
        <f>D170-E170-F170</f>
        <v>0</v>
      </c>
      <c r="H170" s="149">
        <f t="shared" ref="H170" si="30">G170*$G$11</f>
        <v>0</v>
      </c>
    </row>
    <row r="171" spans="1:8" s="6" customFormat="1" ht="14.1" customHeight="1" x14ac:dyDescent="0.2">
      <c r="A171" s="72"/>
      <c r="B171" s="221"/>
      <c r="C171" s="218"/>
      <c r="D171" s="174"/>
      <c r="E171" s="174"/>
      <c r="F171" s="174"/>
      <c r="G171" s="153"/>
      <c r="H171" s="150"/>
    </row>
    <row r="172" spans="1:8" s="6" customFormat="1" ht="14.1" customHeight="1" thickBot="1" x14ac:dyDescent="0.25">
      <c r="A172" s="71"/>
      <c r="B172" s="222"/>
      <c r="C172" s="223"/>
      <c r="D172" s="175"/>
      <c r="E172" s="175"/>
      <c r="F172" s="175"/>
      <c r="G172" s="154"/>
      <c r="H172" s="151"/>
    </row>
    <row r="173" spans="1:8" s="6" customFormat="1" ht="14.1" customHeight="1" x14ac:dyDescent="0.2">
      <c r="A173" s="69"/>
      <c r="B173" s="220"/>
      <c r="C173" s="217"/>
      <c r="D173" s="173"/>
      <c r="E173" s="173"/>
      <c r="F173" s="173"/>
      <c r="G173" s="172">
        <f>D173-E173-F173</f>
        <v>0</v>
      </c>
      <c r="H173" s="149">
        <f t="shared" ref="H173" si="31">G173*$G$11</f>
        <v>0</v>
      </c>
    </row>
    <row r="174" spans="1:8" s="6" customFormat="1" ht="14.1" customHeight="1" x14ac:dyDescent="0.2">
      <c r="A174" s="72"/>
      <c r="B174" s="221"/>
      <c r="C174" s="218"/>
      <c r="D174" s="174"/>
      <c r="E174" s="174"/>
      <c r="F174" s="174"/>
      <c r="G174" s="153"/>
      <c r="H174" s="150"/>
    </row>
    <row r="175" spans="1:8" s="6" customFormat="1" ht="14.1" customHeight="1" thickBot="1" x14ac:dyDescent="0.25">
      <c r="A175" s="71"/>
      <c r="B175" s="222"/>
      <c r="C175" s="223"/>
      <c r="D175" s="175"/>
      <c r="E175" s="175"/>
      <c r="F175" s="175"/>
      <c r="G175" s="154"/>
      <c r="H175" s="151"/>
    </row>
    <row r="176" spans="1:8" s="6" customFormat="1" ht="14.1" customHeight="1" x14ac:dyDescent="0.2">
      <c r="A176" s="69"/>
      <c r="B176" s="220"/>
      <c r="C176" s="217"/>
      <c r="D176" s="173"/>
      <c r="E176" s="173"/>
      <c r="F176" s="173"/>
      <c r="G176" s="172">
        <f>D176-E176-F176</f>
        <v>0</v>
      </c>
      <c r="H176" s="149">
        <f t="shared" ref="H176" si="32">G176*$G$11</f>
        <v>0</v>
      </c>
    </row>
    <row r="177" spans="1:8" s="6" customFormat="1" ht="14.1" customHeight="1" x14ac:dyDescent="0.2">
      <c r="A177" s="72"/>
      <c r="B177" s="221"/>
      <c r="C177" s="218"/>
      <c r="D177" s="174"/>
      <c r="E177" s="174"/>
      <c r="F177" s="174"/>
      <c r="G177" s="153"/>
      <c r="H177" s="150"/>
    </row>
    <row r="178" spans="1:8" s="6" customFormat="1" ht="14.1" customHeight="1" thickBot="1" x14ac:dyDescent="0.25">
      <c r="A178" s="71"/>
      <c r="B178" s="222"/>
      <c r="C178" s="223"/>
      <c r="D178" s="175"/>
      <c r="E178" s="175"/>
      <c r="F178" s="175"/>
      <c r="G178" s="154"/>
      <c r="H178" s="151"/>
    </row>
    <row r="179" spans="1:8" s="6" customFormat="1" ht="14.1" customHeight="1" x14ac:dyDescent="0.2">
      <c r="A179" s="69"/>
      <c r="B179" s="220"/>
      <c r="C179" s="217"/>
      <c r="D179" s="173"/>
      <c r="E179" s="173"/>
      <c r="F179" s="173"/>
      <c r="G179" s="172">
        <f>D179-E179-F179</f>
        <v>0</v>
      </c>
      <c r="H179" s="149">
        <f t="shared" ref="H179" si="33">G179*$G$11</f>
        <v>0</v>
      </c>
    </row>
    <row r="180" spans="1:8" s="6" customFormat="1" ht="14.1" customHeight="1" x14ac:dyDescent="0.2">
      <c r="A180" s="72"/>
      <c r="B180" s="221"/>
      <c r="C180" s="218"/>
      <c r="D180" s="174"/>
      <c r="E180" s="174"/>
      <c r="F180" s="174"/>
      <c r="G180" s="153"/>
      <c r="H180" s="150"/>
    </row>
    <row r="181" spans="1:8" s="6" customFormat="1" ht="14.1" customHeight="1" thickBot="1" x14ac:dyDescent="0.25">
      <c r="A181" s="71"/>
      <c r="B181" s="222"/>
      <c r="C181" s="223"/>
      <c r="D181" s="175"/>
      <c r="E181" s="175"/>
      <c r="F181" s="175"/>
      <c r="G181" s="154"/>
      <c r="H181" s="151"/>
    </row>
    <row r="182" spans="1:8" s="6" customFormat="1" ht="14.1" customHeight="1" x14ac:dyDescent="0.2">
      <c r="A182" s="69"/>
      <c r="B182" s="214"/>
      <c r="C182" s="217"/>
      <c r="D182" s="173"/>
      <c r="E182" s="173"/>
      <c r="F182" s="173"/>
      <c r="G182" s="172">
        <f>D182-E182-F182</f>
        <v>0</v>
      </c>
      <c r="H182" s="149">
        <f t="shared" ref="H182" si="34">G182*$G$11</f>
        <v>0</v>
      </c>
    </row>
    <row r="183" spans="1:8" s="6" customFormat="1" ht="14.1" customHeight="1" x14ac:dyDescent="0.2">
      <c r="A183" s="76"/>
      <c r="B183" s="215"/>
      <c r="C183" s="218"/>
      <c r="D183" s="174"/>
      <c r="E183" s="174"/>
      <c r="F183" s="174"/>
      <c r="G183" s="153"/>
      <c r="H183" s="150"/>
    </row>
    <row r="184" spans="1:8" s="6" customFormat="1" ht="14.1" customHeight="1" thickBot="1" x14ac:dyDescent="0.25">
      <c r="A184" s="74"/>
      <c r="B184" s="216"/>
      <c r="C184" s="219"/>
      <c r="D184" s="185"/>
      <c r="E184" s="185"/>
      <c r="F184" s="185"/>
      <c r="G184" s="186"/>
      <c r="H184" s="183"/>
    </row>
    <row r="185" spans="1:8" s="6" customFormat="1" ht="24.95" customHeight="1" thickTop="1" thickBot="1" x14ac:dyDescent="0.25">
      <c r="A185" s="7"/>
      <c r="B185" s="8"/>
      <c r="C185" s="41" t="s">
        <v>16</v>
      </c>
      <c r="D185" s="85">
        <f>SUM(D152:D184)</f>
        <v>0</v>
      </c>
      <c r="E185" s="85">
        <f>SUM(E152:E184)</f>
        <v>0</v>
      </c>
      <c r="F185" s="85">
        <f>SUM(F152:F184)</f>
        <v>0</v>
      </c>
      <c r="G185" s="86">
        <f>SUM(G152:G184)</f>
        <v>0</v>
      </c>
      <c r="H185" s="40">
        <f>SUM(H152:H184)</f>
        <v>0</v>
      </c>
    </row>
    <row r="186" spans="1:8" s="6" customFormat="1" ht="9.75" customHeight="1" x14ac:dyDescent="0.25">
      <c r="A186" s="16"/>
      <c r="B186" s="16"/>
      <c r="C186" s="17"/>
      <c r="D186" s="18"/>
      <c r="E186" s="18"/>
      <c r="F186" s="19"/>
      <c r="G186" s="16"/>
      <c r="H186" s="20"/>
    </row>
    <row r="187" spans="1:8" s="6" customFormat="1" ht="20.25" customHeight="1" x14ac:dyDescent="0.2">
      <c r="A187" s="184" t="s">
        <v>30</v>
      </c>
      <c r="B187" s="184"/>
      <c r="C187" s="184"/>
      <c r="D187" s="184"/>
      <c r="E187" s="184"/>
      <c r="F187" s="184"/>
      <c r="G187" s="184"/>
      <c r="H187" s="184"/>
    </row>
    <row r="188" spans="1:8" s="6" customFormat="1" ht="24" customHeight="1" x14ac:dyDescent="0.25">
      <c r="A188" s="57" t="s">
        <v>81</v>
      </c>
      <c r="B188" s="187">
        <f>$B$44</f>
        <v>0</v>
      </c>
      <c r="C188" s="187"/>
      <c r="D188" s="187"/>
      <c r="E188" s="21" t="s">
        <v>8</v>
      </c>
      <c r="F188" s="189">
        <f>$F$44</f>
        <v>0</v>
      </c>
      <c r="G188" s="189"/>
      <c r="H188" s="189"/>
    </row>
    <row r="189" spans="1:8" s="6" customFormat="1" ht="30" customHeight="1" x14ac:dyDescent="0.25">
      <c r="A189" s="58" t="s">
        <v>82</v>
      </c>
      <c r="B189" s="190"/>
      <c r="C189" s="190"/>
      <c r="D189" s="190"/>
      <c r="E189" s="21" t="s">
        <v>7</v>
      </c>
      <c r="F189" s="191"/>
      <c r="G189" s="191"/>
      <c r="H189" s="191"/>
    </row>
    <row r="190" spans="1:8" s="6" customFormat="1" ht="18.75" customHeight="1" x14ac:dyDescent="0.25">
      <c r="A190" s="23"/>
      <c r="B190" s="33"/>
      <c r="C190" s="33"/>
      <c r="D190" s="33"/>
      <c r="E190" s="21"/>
      <c r="F190" s="25"/>
      <c r="G190" s="25"/>
      <c r="H190" s="25"/>
    </row>
    <row r="191" spans="1:8" s="6" customFormat="1" ht="15.2" customHeight="1" x14ac:dyDescent="0.25">
      <c r="A191" s="188" t="s">
        <v>31</v>
      </c>
      <c r="B191" s="188"/>
      <c r="C191" s="188"/>
      <c r="D191" s="188"/>
      <c r="E191" s="188"/>
      <c r="F191" s="188"/>
      <c r="G191" s="182" t="s">
        <v>90</v>
      </c>
      <c r="H191" s="182"/>
    </row>
    <row r="192" spans="1:8" s="6" customFormat="1" ht="15.2" customHeight="1" x14ac:dyDescent="0.25">
      <c r="A192" s="34" t="s">
        <v>50</v>
      </c>
      <c r="B192" s="34"/>
      <c r="C192" s="34"/>
      <c r="D192" s="34"/>
      <c r="E192" s="34"/>
      <c r="F192" s="34"/>
      <c r="G192" s="35"/>
      <c r="H192" s="35"/>
    </row>
    <row r="193" spans="1:8" ht="18" x14ac:dyDescent="0.25">
      <c r="A193" s="171" t="s">
        <v>37</v>
      </c>
      <c r="B193" s="171"/>
      <c r="C193" s="171"/>
      <c r="D193" s="171"/>
      <c r="E193" s="171"/>
      <c r="F193" s="171"/>
      <c r="G193" s="171"/>
      <c r="H193" s="171"/>
    </row>
    <row r="194" spans="1:8" x14ac:dyDescent="0.2">
      <c r="A194" s="50"/>
      <c r="B194" s="50"/>
      <c r="C194" s="50"/>
      <c r="D194" s="50"/>
      <c r="E194" s="50"/>
      <c r="F194" s="50"/>
      <c r="G194" s="50"/>
      <c r="H194" s="51" t="s">
        <v>33</v>
      </c>
    </row>
    <row r="195" spans="1:8" s="6" customFormat="1" ht="20.100000000000001" customHeight="1" thickBot="1" x14ac:dyDescent="0.3">
      <c r="A195" s="46" t="s">
        <v>3</v>
      </c>
      <c r="B195" s="159">
        <f>$B$5</f>
        <v>0</v>
      </c>
      <c r="C195" s="159"/>
      <c r="D195" s="159"/>
      <c r="E195" s="46" t="s">
        <v>35</v>
      </c>
      <c r="F195" s="63" t="str">
        <f>$D$11</f>
        <v>August</v>
      </c>
      <c r="G195" s="64">
        <f>E11</f>
        <v>0</v>
      </c>
      <c r="H195" s="62"/>
    </row>
    <row r="196" spans="1:8" s="6" customFormat="1" ht="9.9499999999999993" customHeight="1" x14ac:dyDescent="0.2">
      <c r="A196" s="47"/>
      <c r="B196" s="52"/>
      <c r="C196" s="52"/>
      <c r="D196" s="52"/>
      <c r="E196" s="47"/>
      <c r="F196" s="52"/>
      <c r="G196" s="52"/>
      <c r="H196" s="52"/>
    </row>
    <row r="197" spans="1:8" s="6" customFormat="1" ht="15.2" customHeight="1" x14ac:dyDescent="0.25">
      <c r="A197" s="158" t="s">
        <v>36</v>
      </c>
      <c r="B197" s="158"/>
      <c r="C197" s="158"/>
      <c r="D197" s="158"/>
      <c r="E197" s="158"/>
      <c r="F197" s="158"/>
      <c r="G197" s="52"/>
      <c r="H197" s="52"/>
    </row>
    <row r="198" spans="1:8" ht="12.95" customHeight="1" x14ac:dyDescent="0.2">
      <c r="A198" s="50"/>
      <c r="B198" s="50"/>
      <c r="C198" s="50"/>
      <c r="D198" s="50"/>
      <c r="E198" s="50"/>
      <c r="F198" s="50"/>
      <c r="G198" s="50"/>
      <c r="H198" s="50"/>
    </row>
    <row r="199" spans="1:8" ht="66" customHeight="1" thickBot="1" x14ac:dyDescent="0.25">
      <c r="A199" s="53" t="s">
        <v>10</v>
      </c>
      <c r="B199" s="54" t="s">
        <v>21</v>
      </c>
      <c r="C199" s="55" t="s">
        <v>11</v>
      </c>
      <c r="D199" s="55" t="s">
        <v>40</v>
      </c>
      <c r="E199" s="56" t="s">
        <v>41</v>
      </c>
      <c r="F199" s="56" t="s">
        <v>42</v>
      </c>
      <c r="G199" s="56" t="s">
        <v>43</v>
      </c>
      <c r="H199" s="5" t="s">
        <v>89</v>
      </c>
    </row>
    <row r="200" spans="1:8" ht="14.1" customHeight="1" x14ac:dyDescent="0.2">
      <c r="A200" s="69"/>
      <c r="B200" s="230"/>
      <c r="C200" s="231"/>
      <c r="D200" s="155"/>
      <c r="E200" s="155"/>
      <c r="F200" s="155"/>
      <c r="G200" s="152">
        <f>D200-E200-F200</f>
        <v>0</v>
      </c>
      <c r="H200" s="149">
        <f>G200*$G$11</f>
        <v>0</v>
      </c>
    </row>
    <row r="201" spans="1:8" ht="14.1" customHeight="1" x14ac:dyDescent="0.2">
      <c r="A201" s="70"/>
      <c r="B201" s="225"/>
      <c r="C201" s="228"/>
      <c r="D201" s="156"/>
      <c r="E201" s="156"/>
      <c r="F201" s="156"/>
      <c r="G201" s="153"/>
      <c r="H201" s="150"/>
    </row>
    <row r="202" spans="1:8" s="6" customFormat="1" ht="14.1" customHeight="1" thickBot="1" x14ac:dyDescent="0.25">
      <c r="A202" s="71"/>
      <c r="B202" s="226"/>
      <c r="C202" s="229"/>
      <c r="D202" s="157"/>
      <c r="E202" s="157"/>
      <c r="F202" s="157"/>
      <c r="G202" s="154"/>
      <c r="H202" s="151"/>
    </row>
    <row r="203" spans="1:8" s="6" customFormat="1" ht="14.1" customHeight="1" x14ac:dyDescent="0.2">
      <c r="A203" s="69"/>
      <c r="B203" s="220"/>
      <c r="C203" s="217"/>
      <c r="D203" s="173"/>
      <c r="E203" s="173"/>
      <c r="F203" s="173"/>
      <c r="G203" s="172">
        <f>D203-E203-F203</f>
        <v>0</v>
      </c>
      <c r="H203" s="149">
        <f t="shared" ref="H203" si="35">G203*$G$11</f>
        <v>0</v>
      </c>
    </row>
    <row r="204" spans="1:8" s="6" customFormat="1" ht="14.1" customHeight="1" x14ac:dyDescent="0.2">
      <c r="A204" s="72"/>
      <c r="B204" s="221"/>
      <c r="C204" s="218"/>
      <c r="D204" s="174"/>
      <c r="E204" s="174"/>
      <c r="F204" s="174"/>
      <c r="G204" s="153"/>
      <c r="H204" s="150"/>
    </row>
    <row r="205" spans="1:8" s="6" customFormat="1" ht="14.1" customHeight="1" thickBot="1" x14ac:dyDescent="0.25">
      <c r="A205" s="71"/>
      <c r="B205" s="222"/>
      <c r="C205" s="223"/>
      <c r="D205" s="175"/>
      <c r="E205" s="175"/>
      <c r="F205" s="175"/>
      <c r="G205" s="154"/>
      <c r="H205" s="151"/>
    </row>
    <row r="206" spans="1:8" s="6" customFormat="1" ht="14.1" customHeight="1" x14ac:dyDescent="0.2">
      <c r="A206" s="69"/>
      <c r="B206" s="220"/>
      <c r="C206" s="217"/>
      <c r="D206" s="173"/>
      <c r="E206" s="173"/>
      <c r="F206" s="173"/>
      <c r="G206" s="172">
        <f>D206-E206-F206</f>
        <v>0</v>
      </c>
      <c r="H206" s="149">
        <f t="shared" ref="H206" si="36">G206*$G$11</f>
        <v>0</v>
      </c>
    </row>
    <row r="207" spans="1:8" s="6" customFormat="1" ht="14.1" customHeight="1" x14ac:dyDescent="0.2">
      <c r="A207" s="72"/>
      <c r="B207" s="221"/>
      <c r="C207" s="218"/>
      <c r="D207" s="174"/>
      <c r="E207" s="174"/>
      <c r="F207" s="174"/>
      <c r="G207" s="153"/>
      <c r="H207" s="150"/>
    </row>
    <row r="208" spans="1:8" s="6" customFormat="1" ht="14.1" customHeight="1" thickBot="1" x14ac:dyDescent="0.25">
      <c r="A208" s="71"/>
      <c r="B208" s="222"/>
      <c r="C208" s="223"/>
      <c r="D208" s="175"/>
      <c r="E208" s="175"/>
      <c r="F208" s="175"/>
      <c r="G208" s="154"/>
      <c r="H208" s="151"/>
    </row>
    <row r="209" spans="1:8" s="6" customFormat="1" ht="14.1" customHeight="1" x14ac:dyDescent="0.2">
      <c r="A209" s="69"/>
      <c r="B209" s="220"/>
      <c r="C209" s="217"/>
      <c r="D209" s="173"/>
      <c r="E209" s="173"/>
      <c r="F209" s="173"/>
      <c r="G209" s="172">
        <f>D209-E209-F209</f>
        <v>0</v>
      </c>
      <c r="H209" s="149">
        <f t="shared" ref="H209" si="37">G209*$G$11</f>
        <v>0</v>
      </c>
    </row>
    <row r="210" spans="1:8" s="6" customFormat="1" ht="14.1" customHeight="1" x14ac:dyDescent="0.2">
      <c r="A210" s="72"/>
      <c r="B210" s="221"/>
      <c r="C210" s="218"/>
      <c r="D210" s="174"/>
      <c r="E210" s="174"/>
      <c r="F210" s="174"/>
      <c r="G210" s="153"/>
      <c r="H210" s="150"/>
    </row>
    <row r="211" spans="1:8" s="6" customFormat="1" ht="14.1" customHeight="1" thickBot="1" x14ac:dyDescent="0.25">
      <c r="A211" s="71"/>
      <c r="B211" s="222"/>
      <c r="C211" s="223"/>
      <c r="D211" s="175"/>
      <c r="E211" s="175"/>
      <c r="F211" s="175"/>
      <c r="G211" s="154"/>
      <c r="H211" s="151"/>
    </row>
    <row r="212" spans="1:8" s="6" customFormat="1" ht="14.1" customHeight="1" x14ac:dyDescent="0.2">
      <c r="A212" s="69"/>
      <c r="B212" s="220"/>
      <c r="C212" s="217"/>
      <c r="D212" s="173"/>
      <c r="E212" s="173"/>
      <c r="F212" s="173"/>
      <c r="G212" s="172">
        <f>D212-E212-F212</f>
        <v>0</v>
      </c>
      <c r="H212" s="149">
        <f t="shared" ref="H212" si="38">G212*$G$11</f>
        <v>0</v>
      </c>
    </row>
    <row r="213" spans="1:8" s="6" customFormat="1" ht="14.1" customHeight="1" x14ac:dyDescent="0.2">
      <c r="A213" s="72"/>
      <c r="B213" s="221"/>
      <c r="C213" s="218"/>
      <c r="D213" s="174"/>
      <c r="E213" s="174"/>
      <c r="F213" s="174"/>
      <c r="G213" s="153"/>
      <c r="H213" s="150"/>
    </row>
    <row r="214" spans="1:8" s="6" customFormat="1" ht="14.1" customHeight="1" thickBot="1" x14ac:dyDescent="0.25">
      <c r="A214" s="71"/>
      <c r="B214" s="222"/>
      <c r="C214" s="223"/>
      <c r="D214" s="175"/>
      <c r="E214" s="175"/>
      <c r="F214" s="175"/>
      <c r="G214" s="154"/>
      <c r="H214" s="151"/>
    </row>
    <row r="215" spans="1:8" ht="14.1" customHeight="1" x14ac:dyDescent="0.2">
      <c r="A215" s="69"/>
      <c r="B215" s="224"/>
      <c r="C215" s="227"/>
      <c r="D215" s="173"/>
      <c r="E215" s="195"/>
      <c r="F215" s="195"/>
      <c r="G215" s="172">
        <f>D215-E215-F215</f>
        <v>0</v>
      </c>
      <c r="H215" s="149">
        <f t="shared" ref="H215" si="39">G215*$G$11</f>
        <v>0</v>
      </c>
    </row>
    <row r="216" spans="1:8" ht="14.1" customHeight="1" x14ac:dyDescent="0.2">
      <c r="A216" s="70"/>
      <c r="B216" s="225"/>
      <c r="C216" s="228"/>
      <c r="D216" s="174"/>
      <c r="E216" s="156"/>
      <c r="F216" s="156"/>
      <c r="G216" s="153"/>
      <c r="H216" s="150"/>
    </row>
    <row r="217" spans="1:8" s="6" customFormat="1" ht="14.1" customHeight="1" thickBot="1" x14ac:dyDescent="0.25">
      <c r="A217" s="71"/>
      <c r="B217" s="226"/>
      <c r="C217" s="229"/>
      <c r="D217" s="175"/>
      <c r="E217" s="157"/>
      <c r="F217" s="157"/>
      <c r="G217" s="154"/>
      <c r="H217" s="151"/>
    </row>
    <row r="218" spans="1:8" s="6" customFormat="1" ht="14.1" customHeight="1" x14ac:dyDescent="0.2">
      <c r="A218" s="69"/>
      <c r="B218" s="220"/>
      <c r="C218" s="217"/>
      <c r="D218" s="173"/>
      <c r="E218" s="173"/>
      <c r="F218" s="173"/>
      <c r="G218" s="172">
        <f>D218-E218-F218</f>
        <v>0</v>
      </c>
      <c r="H218" s="149">
        <f t="shared" ref="H218" si="40">G218*$G$11</f>
        <v>0</v>
      </c>
    </row>
    <row r="219" spans="1:8" s="6" customFormat="1" ht="14.1" customHeight="1" x14ac:dyDescent="0.2">
      <c r="A219" s="72"/>
      <c r="B219" s="221"/>
      <c r="C219" s="218"/>
      <c r="D219" s="174"/>
      <c r="E219" s="174"/>
      <c r="F219" s="174"/>
      <c r="G219" s="153"/>
      <c r="H219" s="150"/>
    </row>
    <row r="220" spans="1:8" s="6" customFormat="1" ht="14.1" customHeight="1" thickBot="1" x14ac:dyDescent="0.25">
      <c r="A220" s="71"/>
      <c r="B220" s="222"/>
      <c r="C220" s="223"/>
      <c r="D220" s="175"/>
      <c r="E220" s="175"/>
      <c r="F220" s="175"/>
      <c r="G220" s="154"/>
      <c r="H220" s="151"/>
    </row>
    <row r="221" spans="1:8" s="6" customFormat="1" ht="14.1" customHeight="1" x14ac:dyDescent="0.2">
      <c r="A221" s="69"/>
      <c r="B221" s="220"/>
      <c r="C221" s="217"/>
      <c r="D221" s="173"/>
      <c r="E221" s="173"/>
      <c r="F221" s="173"/>
      <c r="G221" s="172">
        <f>D221-E221-F221</f>
        <v>0</v>
      </c>
      <c r="H221" s="149">
        <f t="shared" ref="H221" si="41">G221*$G$11</f>
        <v>0</v>
      </c>
    </row>
    <row r="222" spans="1:8" s="6" customFormat="1" ht="14.1" customHeight="1" x14ac:dyDescent="0.2">
      <c r="A222" s="72"/>
      <c r="B222" s="221"/>
      <c r="C222" s="218"/>
      <c r="D222" s="174"/>
      <c r="E222" s="174"/>
      <c r="F222" s="174"/>
      <c r="G222" s="153"/>
      <c r="H222" s="150"/>
    </row>
    <row r="223" spans="1:8" s="6" customFormat="1" ht="14.1" customHeight="1" thickBot="1" x14ac:dyDescent="0.25">
      <c r="A223" s="71"/>
      <c r="B223" s="222"/>
      <c r="C223" s="223"/>
      <c r="D223" s="175"/>
      <c r="E223" s="175"/>
      <c r="F223" s="175"/>
      <c r="G223" s="154"/>
      <c r="H223" s="151"/>
    </row>
    <row r="224" spans="1:8" s="6" customFormat="1" ht="14.1" customHeight="1" x14ac:dyDescent="0.2">
      <c r="A224" s="69"/>
      <c r="B224" s="220"/>
      <c r="C224" s="217"/>
      <c r="D224" s="173"/>
      <c r="E224" s="173"/>
      <c r="F224" s="173"/>
      <c r="G224" s="172">
        <f>D224-E224-F224</f>
        <v>0</v>
      </c>
      <c r="H224" s="149">
        <f t="shared" ref="H224" si="42">G224*$G$11</f>
        <v>0</v>
      </c>
    </row>
    <row r="225" spans="1:8" s="6" customFormat="1" ht="14.1" customHeight="1" x14ac:dyDescent="0.2">
      <c r="A225" s="72"/>
      <c r="B225" s="221"/>
      <c r="C225" s="218"/>
      <c r="D225" s="174"/>
      <c r="E225" s="174"/>
      <c r="F225" s="174"/>
      <c r="G225" s="153"/>
      <c r="H225" s="150"/>
    </row>
    <row r="226" spans="1:8" s="6" customFormat="1" ht="14.1" customHeight="1" thickBot="1" x14ac:dyDescent="0.25">
      <c r="A226" s="71"/>
      <c r="B226" s="222"/>
      <c r="C226" s="223"/>
      <c r="D226" s="175"/>
      <c r="E226" s="175"/>
      <c r="F226" s="175"/>
      <c r="G226" s="154"/>
      <c r="H226" s="151"/>
    </row>
    <row r="227" spans="1:8" s="6" customFormat="1" ht="14.1" customHeight="1" x14ac:dyDescent="0.2">
      <c r="A227" s="69"/>
      <c r="B227" s="220"/>
      <c r="C227" s="217"/>
      <c r="D227" s="173"/>
      <c r="E227" s="173"/>
      <c r="F227" s="173"/>
      <c r="G227" s="172">
        <f>D227-E227-F227</f>
        <v>0</v>
      </c>
      <c r="H227" s="149">
        <f t="shared" ref="H227" si="43">G227*$G$11</f>
        <v>0</v>
      </c>
    </row>
    <row r="228" spans="1:8" s="6" customFormat="1" ht="14.1" customHeight="1" x14ac:dyDescent="0.2">
      <c r="A228" s="72"/>
      <c r="B228" s="221"/>
      <c r="C228" s="218"/>
      <c r="D228" s="174"/>
      <c r="E228" s="174"/>
      <c r="F228" s="174"/>
      <c r="G228" s="153"/>
      <c r="H228" s="150"/>
    </row>
    <row r="229" spans="1:8" s="6" customFormat="1" ht="14.1" customHeight="1" thickBot="1" x14ac:dyDescent="0.25">
      <c r="A229" s="71"/>
      <c r="B229" s="222"/>
      <c r="C229" s="223"/>
      <c r="D229" s="175"/>
      <c r="E229" s="175"/>
      <c r="F229" s="175"/>
      <c r="G229" s="154"/>
      <c r="H229" s="151"/>
    </row>
    <row r="230" spans="1:8" s="6" customFormat="1" ht="14.1" customHeight="1" x14ac:dyDescent="0.2">
      <c r="A230" s="69"/>
      <c r="B230" s="214"/>
      <c r="C230" s="217"/>
      <c r="D230" s="173"/>
      <c r="E230" s="173"/>
      <c r="F230" s="173"/>
      <c r="G230" s="172">
        <f>D230-E230-F230</f>
        <v>0</v>
      </c>
      <c r="H230" s="149">
        <f t="shared" ref="H230" si="44">G230*$G$11</f>
        <v>0</v>
      </c>
    </row>
    <row r="231" spans="1:8" s="6" customFormat="1" ht="14.1" customHeight="1" x14ac:dyDescent="0.2">
      <c r="A231" s="76"/>
      <c r="B231" s="215"/>
      <c r="C231" s="218"/>
      <c r="D231" s="174"/>
      <c r="E231" s="174"/>
      <c r="F231" s="174"/>
      <c r="G231" s="153"/>
      <c r="H231" s="150"/>
    </row>
    <row r="232" spans="1:8" s="6" customFormat="1" ht="14.1" customHeight="1" thickBot="1" x14ac:dyDescent="0.25">
      <c r="A232" s="74"/>
      <c r="B232" s="216"/>
      <c r="C232" s="219"/>
      <c r="D232" s="185"/>
      <c r="E232" s="185"/>
      <c r="F232" s="185"/>
      <c r="G232" s="186"/>
      <c r="H232" s="183"/>
    </row>
    <row r="233" spans="1:8" s="6" customFormat="1" ht="24.95" customHeight="1" thickTop="1" thickBot="1" x14ac:dyDescent="0.25">
      <c r="A233" s="7"/>
      <c r="B233" s="8"/>
      <c r="C233" s="41" t="s">
        <v>16</v>
      </c>
      <c r="D233" s="85">
        <f>SUM(D200:D232)</f>
        <v>0</v>
      </c>
      <c r="E233" s="85">
        <f>SUM(E200:E232)</f>
        <v>0</v>
      </c>
      <c r="F233" s="85">
        <f>SUM(F200:F232)</f>
        <v>0</v>
      </c>
      <c r="G233" s="86">
        <f>SUM(G200:G232)</f>
        <v>0</v>
      </c>
      <c r="H233" s="40">
        <f>SUM(H200:H232)</f>
        <v>0</v>
      </c>
    </row>
    <row r="234" spans="1:8" s="6" customFormat="1" ht="9.75" customHeight="1" x14ac:dyDescent="0.25">
      <c r="A234" s="16"/>
      <c r="B234" s="16"/>
      <c r="C234" s="17"/>
      <c r="D234" s="18"/>
      <c r="E234" s="18"/>
      <c r="F234" s="19"/>
      <c r="G234" s="16"/>
      <c r="H234" s="20"/>
    </row>
    <row r="235" spans="1:8" s="6" customFormat="1" ht="20.25" customHeight="1" x14ac:dyDescent="0.2">
      <c r="A235" s="184" t="s">
        <v>30</v>
      </c>
      <c r="B235" s="184"/>
      <c r="C235" s="184"/>
      <c r="D235" s="184"/>
      <c r="E235" s="184"/>
      <c r="F235" s="184"/>
      <c r="G235" s="184"/>
      <c r="H235" s="184"/>
    </row>
    <row r="236" spans="1:8" s="6" customFormat="1" ht="24" customHeight="1" x14ac:dyDescent="0.25">
      <c r="A236" s="57" t="s">
        <v>81</v>
      </c>
      <c r="B236" s="187">
        <f>$B$44</f>
        <v>0</v>
      </c>
      <c r="C236" s="187"/>
      <c r="D236" s="187"/>
      <c r="E236" s="21" t="s">
        <v>8</v>
      </c>
      <c r="F236" s="189">
        <f>$F$44</f>
        <v>0</v>
      </c>
      <c r="G236" s="189"/>
      <c r="H236" s="189"/>
    </row>
    <row r="237" spans="1:8" s="6" customFormat="1" ht="30" customHeight="1" x14ac:dyDescent="0.25">
      <c r="A237" s="58" t="s">
        <v>82</v>
      </c>
      <c r="B237" s="190"/>
      <c r="C237" s="190"/>
      <c r="D237" s="190"/>
      <c r="E237" s="21" t="s">
        <v>7</v>
      </c>
      <c r="F237" s="191"/>
      <c r="G237" s="191"/>
      <c r="H237" s="191"/>
    </row>
    <row r="238" spans="1:8" s="6" customFormat="1" ht="18.75" customHeight="1" x14ac:dyDescent="0.25">
      <c r="A238" s="23"/>
      <c r="B238" s="33"/>
      <c r="C238" s="33"/>
      <c r="D238" s="33"/>
      <c r="E238" s="21"/>
      <c r="F238" s="25"/>
      <c r="G238" s="25"/>
      <c r="H238" s="25"/>
    </row>
    <row r="239" spans="1:8" s="6" customFormat="1" ht="15.2" customHeight="1" x14ac:dyDescent="0.25">
      <c r="A239" s="188" t="s">
        <v>31</v>
      </c>
      <c r="B239" s="188"/>
      <c r="C239" s="188"/>
      <c r="D239" s="188"/>
      <c r="E239" s="188"/>
      <c r="F239" s="188"/>
      <c r="G239" s="182" t="s">
        <v>90</v>
      </c>
      <c r="H239" s="182"/>
    </row>
    <row r="240" spans="1:8" s="6" customFormat="1" ht="15.2" customHeight="1" x14ac:dyDescent="0.25">
      <c r="A240" s="34" t="s">
        <v>50</v>
      </c>
      <c r="B240" s="34"/>
      <c r="C240" s="34"/>
      <c r="D240" s="34"/>
      <c r="E240" s="34"/>
      <c r="F240" s="34"/>
      <c r="G240" s="35"/>
      <c r="H240" s="35"/>
    </row>
    <row r="241" spans="1:8" ht="18" x14ac:dyDescent="0.25">
      <c r="A241" s="171" t="s">
        <v>37</v>
      </c>
      <c r="B241" s="171"/>
      <c r="C241" s="171"/>
      <c r="D241" s="171"/>
      <c r="E241" s="171"/>
      <c r="F241" s="171"/>
      <c r="G241" s="171"/>
      <c r="H241" s="171"/>
    </row>
    <row r="242" spans="1:8" x14ac:dyDescent="0.2">
      <c r="A242" s="50"/>
      <c r="B242" s="50"/>
      <c r="C242" s="50"/>
      <c r="D242" s="50"/>
      <c r="E242" s="50"/>
      <c r="F242" s="50"/>
      <c r="G242" s="50"/>
      <c r="H242" s="51" t="s">
        <v>33</v>
      </c>
    </row>
    <row r="243" spans="1:8" s="6" customFormat="1" ht="20.100000000000001" customHeight="1" thickBot="1" x14ac:dyDescent="0.3">
      <c r="A243" s="46" t="s">
        <v>3</v>
      </c>
      <c r="B243" s="159">
        <f>$B$5</f>
        <v>0</v>
      </c>
      <c r="C243" s="159"/>
      <c r="D243" s="159"/>
      <c r="E243" s="46" t="s">
        <v>35</v>
      </c>
      <c r="F243" s="63" t="str">
        <f>$D$11</f>
        <v>August</v>
      </c>
      <c r="G243" s="64">
        <f>E11</f>
        <v>0</v>
      </c>
      <c r="H243" s="62"/>
    </row>
    <row r="244" spans="1:8" s="6" customFormat="1" ht="9.9499999999999993" customHeight="1" x14ac:dyDescent="0.2">
      <c r="A244" s="47"/>
      <c r="B244" s="52"/>
      <c r="C244" s="52"/>
      <c r="D244" s="52"/>
      <c r="E244" s="47"/>
      <c r="F244" s="52"/>
      <c r="G244" s="52"/>
      <c r="H244" s="52"/>
    </row>
    <row r="245" spans="1:8" s="6" customFormat="1" ht="15.2" customHeight="1" x14ac:dyDescent="0.25">
      <c r="A245" s="158" t="s">
        <v>36</v>
      </c>
      <c r="B245" s="158"/>
      <c r="C245" s="158"/>
      <c r="D245" s="158"/>
      <c r="E245" s="158"/>
      <c r="F245" s="158"/>
      <c r="G245" s="52"/>
      <c r="H245" s="52"/>
    </row>
    <row r="246" spans="1:8" ht="12.95" customHeight="1" x14ac:dyDescent="0.2">
      <c r="A246" s="50"/>
      <c r="B246" s="50"/>
      <c r="C246" s="50"/>
      <c r="D246" s="50"/>
      <c r="E246" s="50"/>
      <c r="F246" s="50"/>
      <c r="G246" s="50"/>
      <c r="H246" s="50"/>
    </row>
    <row r="247" spans="1:8" ht="66" customHeight="1" thickBot="1" x14ac:dyDescent="0.25">
      <c r="A247" s="53" t="s">
        <v>10</v>
      </c>
      <c r="B247" s="54" t="s">
        <v>21</v>
      </c>
      <c r="C247" s="55" t="s">
        <v>11</v>
      </c>
      <c r="D247" s="55" t="s">
        <v>40</v>
      </c>
      <c r="E247" s="56" t="s">
        <v>41</v>
      </c>
      <c r="F247" s="56" t="s">
        <v>42</v>
      </c>
      <c r="G247" s="56" t="s">
        <v>43</v>
      </c>
      <c r="H247" s="5" t="s">
        <v>89</v>
      </c>
    </row>
    <row r="248" spans="1:8" ht="14.1" customHeight="1" x14ac:dyDescent="0.2">
      <c r="A248" s="69"/>
      <c r="B248" s="230"/>
      <c r="C248" s="231"/>
      <c r="D248" s="155"/>
      <c r="E248" s="155"/>
      <c r="F248" s="155"/>
      <c r="G248" s="152">
        <f>D248-E248-F248</f>
        <v>0</v>
      </c>
      <c r="H248" s="149">
        <f>G248*$G$11</f>
        <v>0</v>
      </c>
    </row>
    <row r="249" spans="1:8" ht="14.1" customHeight="1" x14ac:dyDescent="0.2">
      <c r="A249" s="70"/>
      <c r="B249" s="225"/>
      <c r="C249" s="228"/>
      <c r="D249" s="156"/>
      <c r="E249" s="156"/>
      <c r="F249" s="156"/>
      <c r="G249" s="153"/>
      <c r="H249" s="150"/>
    </row>
    <row r="250" spans="1:8" s="6" customFormat="1" ht="14.1" customHeight="1" thickBot="1" x14ac:dyDescent="0.25">
      <c r="A250" s="71"/>
      <c r="B250" s="226"/>
      <c r="C250" s="229"/>
      <c r="D250" s="157"/>
      <c r="E250" s="157"/>
      <c r="F250" s="157"/>
      <c r="G250" s="154"/>
      <c r="H250" s="151"/>
    </row>
    <row r="251" spans="1:8" s="6" customFormat="1" ht="14.1" customHeight="1" x14ac:dyDescent="0.2">
      <c r="A251" s="69"/>
      <c r="B251" s="220"/>
      <c r="C251" s="217"/>
      <c r="D251" s="173"/>
      <c r="E251" s="173"/>
      <c r="F251" s="173"/>
      <c r="G251" s="172">
        <f>D251-E251-F251</f>
        <v>0</v>
      </c>
      <c r="H251" s="149">
        <f t="shared" ref="H251" si="45">G251*$G$11</f>
        <v>0</v>
      </c>
    </row>
    <row r="252" spans="1:8" s="6" customFormat="1" ht="14.1" customHeight="1" x14ac:dyDescent="0.2">
      <c r="A252" s="72"/>
      <c r="B252" s="221"/>
      <c r="C252" s="218"/>
      <c r="D252" s="174"/>
      <c r="E252" s="174"/>
      <c r="F252" s="174"/>
      <c r="G252" s="153"/>
      <c r="H252" s="150"/>
    </row>
    <row r="253" spans="1:8" s="6" customFormat="1" ht="14.1" customHeight="1" thickBot="1" x14ac:dyDescent="0.25">
      <c r="A253" s="71"/>
      <c r="B253" s="222"/>
      <c r="C253" s="223"/>
      <c r="D253" s="175"/>
      <c r="E253" s="175"/>
      <c r="F253" s="175"/>
      <c r="G253" s="154"/>
      <c r="H253" s="151"/>
    </row>
    <row r="254" spans="1:8" s="6" customFormat="1" ht="14.1" customHeight="1" x14ac:dyDescent="0.2">
      <c r="A254" s="69"/>
      <c r="B254" s="220"/>
      <c r="C254" s="217"/>
      <c r="D254" s="173"/>
      <c r="E254" s="173"/>
      <c r="F254" s="173"/>
      <c r="G254" s="172">
        <f>D254-E254-F254</f>
        <v>0</v>
      </c>
      <c r="H254" s="149">
        <f t="shared" ref="H254" si="46">G254*$G$11</f>
        <v>0</v>
      </c>
    </row>
    <row r="255" spans="1:8" s="6" customFormat="1" ht="14.1" customHeight="1" x14ac:dyDescent="0.2">
      <c r="A255" s="72"/>
      <c r="B255" s="221"/>
      <c r="C255" s="218"/>
      <c r="D255" s="174"/>
      <c r="E255" s="174"/>
      <c r="F255" s="174"/>
      <c r="G255" s="153"/>
      <c r="H255" s="150"/>
    </row>
    <row r="256" spans="1:8" s="6" customFormat="1" ht="14.1" customHeight="1" thickBot="1" x14ac:dyDescent="0.25">
      <c r="A256" s="71"/>
      <c r="B256" s="222"/>
      <c r="C256" s="223"/>
      <c r="D256" s="175"/>
      <c r="E256" s="175"/>
      <c r="F256" s="175"/>
      <c r="G256" s="154"/>
      <c r="H256" s="151"/>
    </row>
    <row r="257" spans="1:8" s="6" customFormat="1" ht="14.1" customHeight="1" x14ac:dyDescent="0.2">
      <c r="A257" s="69"/>
      <c r="B257" s="220"/>
      <c r="C257" s="217"/>
      <c r="D257" s="173"/>
      <c r="E257" s="173"/>
      <c r="F257" s="173"/>
      <c r="G257" s="172">
        <f>D257-E257-F257</f>
        <v>0</v>
      </c>
      <c r="H257" s="149">
        <f t="shared" ref="H257" si="47">G257*$G$11</f>
        <v>0</v>
      </c>
    </row>
    <row r="258" spans="1:8" s="6" customFormat="1" ht="14.1" customHeight="1" x14ac:dyDescent="0.2">
      <c r="A258" s="72"/>
      <c r="B258" s="221"/>
      <c r="C258" s="218"/>
      <c r="D258" s="174"/>
      <c r="E258" s="174"/>
      <c r="F258" s="174"/>
      <c r="G258" s="153"/>
      <c r="H258" s="150"/>
    </row>
    <row r="259" spans="1:8" s="6" customFormat="1" ht="14.1" customHeight="1" thickBot="1" x14ac:dyDescent="0.25">
      <c r="A259" s="71"/>
      <c r="B259" s="222"/>
      <c r="C259" s="223"/>
      <c r="D259" s="175"/>
      <c r="E259" s="175"/>
      <c r="F259" s="175"/>
      <c r="G259" s="154"/>
      <c r="H259" s="151"/>
    </row>
    <row r="260" spans="1:8" s="6" customFormat="1" ht="14.1" customHeight="1" x14ac:dyDescent="0.2">
      <c r="A260" s="69"/>
      <c r="B260" s="220"/>
      <c r="C260" s="217"/>
      <c r="D260" s="173"/>
      <c r="E260" s="173"/>
      <c r="F260" s="173"/>
      <c r="G260" s="172">
        <f>D260-E260-F260</f>
        <v>0</v>
      </c>
      <c r="H260" s="149">
        <f t="shared" ref="H260" si="48">G260*$G$11</f>
        <v>0</v>
      </c>
    </row>
    <row r="261" spans="1:8" s="6" customFormat="1" ht="14.1" customHeight="1" x14ac:dyDescent="0.2">
      <c r="A261" s="72"/>
      <c r="B261" s="221"/>
      <c r="C261" s="218"/>
      <c r="D261" s="174"/>
      <c r="E261" s="174"/>
      <c r="F261" s="174"/>
      <c r="G261" s="153"/>
      <c r="H261" s="150"/>
    </row>
    <row r="262" spans="1:8" s="6" customFormat="1" ht="14.1" customHeight="1" thickBot="1" x14ac:dyDescent="0.25">
      <c r="A262" s="71"/>
      <c r="B262" s="222"/>
      <c r="C262" s="223"/>
      <c r="D262" s="175"/>
      <c r="E262" s="175"/>
      <c r="F262" s="175"/>
      <c r="G262" s="154"/>
      <c r="H262" s="151"/>
    </row>
    <row r="263" spans="1:8" ht="14.1" customHeight="1" x14ac:dyDescent="0.2">
      <c r="A263" s="69"/>
      <c r="B263" s="224"/>
      <c r="C263" s="227"/>
      <c r="D263" s="173"/>
      <c r="E263" s="195"/>
      <c r="F263" s="195"/>
      <c r="G263" s="172">
        <f>D263-E263-F263</f>
        <v>0</v>
      </c>
      <c r="H263" s="149">
        <f t="shared" ref="H263" si="49">G263*$G$11</f>
        <v>0</v>
      </c>
    </row>
    <row r="264" spans="1:8" ht="14.1" customHeight="1" x14ac:dyDescent="0.2">
      <c r="A264" s="70"/>
      <c r="B264" s="225"/>
      <c r="C264" s="228"/>
      <c r="D264" s="174"/>
      <c r="E264" s="156"/>
      <c r="F264" s="156"/>
      <c r="G264" s="153"/>
      <c r="H264" s="150"/>
    </row>
    <row r="265" spans="1:8" s="6" customFormat="1" ht="14.1" customHeight="1" thickBot="1" x14ac:dyDescent="0.25">
      <c r="A265" s="71"/>
      <c r="B265" s="226"/>
      <c r="C265" s="229"/>
      <c r="D265" s="175"/>
      <c r="E265" s="157"/>
      <c r="F265" s="157"/>
      <c r="G265" s="154"/>
      <c r="H265" s="151"/>
    </row>
    <row r="266" spans="1:8" s="6" customFormat="1" ht="14.1" customHeight="1" x14ac:dyDescent="0.2">
      <c r="A266" s="69"/>
      <c r="B266" s="220"/>
      <c r="C266" s="217"/>
      <c r="D266" s="173"/>
      <c r="E266" s="173"/>
      <c r="F266" s="173"/>
      <c r="G266" s="172">
        <f>D266-E266-F266</f>
        <v>0</v>
      </c>
      <c r="H266" s="149">
        <f t="shared" ref="H266" si="50">G266*$G$11</f>
        <v>0</v>
      </c>
    </row>
    <row r="267" spans="1:8" s="6" customFormat="1" ht="14.1" customHeight="1" x14ac:dyDescent="0.2">
      <c r="A267" s="72"/>
      <c r="B267" s="221"/>
      <c r="C267" s="218"/>
      <c r="D267" s="174"/>
      <c r="E267" s="174"/>
      <c r="F267" s="174"/>
      <c r="G267" s="153"/>
      <c r="H267" s="150"/>
    </row>
    <row r="268" spans="1:8" s="6" customFormat="1" ht="14.1" customHeight="1" thickBot="1" x14ac:dyDescent="0.25">
      <c r="A268" s="71"/>
      <c r="B268" s="222"/>
      <c r="C268" s="223"/>
      <c r="D268" s="175"/>
      <c r="E268" s="175"/>
      <c r="F268" s="175"/>
      <c r="G268" s="154"/>
      <c r="H268" s="151"/>
    </row>
    <row r="269" spans="1:8" s="6" customFormat="1" ht="14.1" customHeight="1" x14ac:dyDescent="0.2">
      <c r="A269" s="69"/>
      <c r="B269" s="220"/>
      <c r="C269" s="217"/>
      <c r="D269" s="173"/>
      <c r="E269" s="173"/>
      <c r="F269" s="173"/>
      <c r="G269" s="172">
        <f>D269-E269-F269</f>
        <v>0</v>
      </c>
      <c r="H269" s="149">
        <f t="shared" ref="H269" si="51">G269*$G$11</f>
        <v>0</v>
      </c>
    </row>
    <row r="270" spans="1:8" s="6" customFormat="1" ht="14.1" customHeight="1" x14ac:dyDescent="0.2">
      <c r="A270" s="72"/>
      <c r="B270" s="221"/>
      <c r="C270" s="218"/>
      <c r="D270" s="174"/>
      <c r="E270" s="174"/>
      <c r="F270" s="174"/>
      <c r="G270" s="153"/>
      <c r="H270" s="150"/>
    </row>
    <row r="271" spans="1:8" s="6" customFormat="1" ht="14.1" customHeight="1" thickBot="1" x14ac:dyDescent="0.25">
      <c r="A271" s="71"/>
      <c r="B271" s="222"/>
      <c r="C271" s="223"/>
      <c r="D271" s="175"/>
      <c r="E271" s="175"/>
      <c r="F271" s="175"/>
      <c r="G271" s="154"/>
      <c r="H271" s="151"/>
    </row>
    <row r="272" spans="1:8" s="6" customFormat="1" ht="14.1" customHeight="1" x14ac:dyDescent="0.2">
      <c r="A272" s="69"/>
      <c r="B272" s="220"/>
      <c r="C272" s="217"/>
      <c r="D272" s="173"/>
      <c r="E272" s="173"/>
      <c r="F272" s="173"/>
      <c r="G272" s="172">
        <f>D272-E272-F272</f>
        <v>0</v>
      </c>
      <c r="H272" s="149">
        <f t="shared" ref="H272" si="52">G272*$G$11</f>
        <v>0</v>
      </c>
    </row>
    <row r="273" spans="1:8" s="6" customFormat="1" ht="14.1" customHeight="1" x14ac:dyDescent="0.2">
      <c r="A273" s="72"/>
      <c r="B273" s="221"/>
      <c r="C273" s="218"/>
      <c r="D273" s="174"/>
      <c r="E273" s="174"/>
      <c r="F273" s="174"/>
      <c r="G273" s="153"/>
      <c r="H273" s="150"/>
    </row>
    <row r="274" spans="1:8" s="6" customFormat="1" ht="14.1" customHeight="1" thickBot="1" x14ac:dyDescent="0.25">
      <c r="A274" s="71"/>
      <c r="B274" s="222"/>
      <c r="C274" s="223"/>
      <c r="D274" s="175"/>
      <c r="E274" s="175"/>
      <c r="F274" s="175"/>
      <c r="G274" s="154"/>
      <c r="H274" s="151"/>
    </row>
    <row r="275" spans="1:8" s="6" customFormat="1" ht="14.1" customHeight="1" x14ac:dyDescent="0.2">
      <c r="A275" s="69"/>
      <c r="B275" s="220"/>
      <c r="C275" s="217"/>
      <c r="D275" s="173"/>
      <c r="E275" s="173"/>
      <c r="F275" s="173"/>
      <c r="G275" s="172">
        <f>D275-E275-F275</f>
        <v>0</v>
      </c>
      <c r="H275" s="149">
        <f t="shared" ref="H275" si="53">G275*$G$11</f>
        <v>0</v>
      </c>
    </row>
    <row r="276" spans="1:8" s="6" customFormat="1" ht="14.1" customHeight="1" x14ac:dyDescent="0.2">
      <c r="A276" s="72"/>
      <c r="B276" s="221"/>
      <c r="C276" s="218"/>
      <c r="D276" s="174"/>
      <c r="E276" s="174"/>
      <c r="F276" s="174"/>
      <c r="G276" s="153"/>
      <c r="H276" s="150"/>
    </row>
    <row r="277" spans="1:8" s="6" customFormat="1" ht="14.1" customHeight="1" thickBot="1" x14ac:dyDescent="0.25">
      <c r="A277" s="71"/>
      <c r="B277" s="222"/>
      <c r="C277" s="223"/>
      <c r="D277" s="175"/>
      <c r="E277" s="175"/>
      <c r="F277" s="175"/>
      <c r="G277" s="154"/>
      <c r="H277" s="151"/>
    </row>
    <row r="278" spans="1:8" s="6" customFormat="1" ht="14.1" customHeight="1" x14ac:dyDescent="0.2">
      <c r="A278" s="69"/>
      <c r="B278" s="214"/>
      <c r="C278" s="217"/>
      <c r="D278" s="173"/>
      <c r="E278" s="173"/>
      <c r="F278" s="173"/>
      <c r="G278" s="172">
        <f>D278-E278-F278</f>
        <v>0</v>
      </c>
      <c r="H278" s="149">
        <f t="shared" ref="H278" si="54">G278*$G$11</f>
        <v>0</v>
      </c>
    </row>
    <row r="279" spans="1:8" s="6" customFormat="1" ht="14.1" customHeight="1" x14ac:dyDescent="0.2">
      <c r="A279" s="76"/>
      <c r="B279" s="215"/>
      <c r="C279" s="218"/>
      <c r="D279" s="174"/>
      <c r="E279" s="174"/>
      <c r="F279" s="174"/>
      <c r="G279" s="153"/>
      <c r="H279" s="150"/>
    </row>
    <row r="280" spans="1:8" s="6" customFormat="1" ht="14.1" customHeight="1" thickBot="1" x14ac:dyDescent="0.25">
      <c r="A280" s="74"/>
      <c r="B280" s="216"/>
      <c r="C280" s="219"/>
      <c r="D280" s="185"/>
      <c r="E280" s="185"/>
      <c r="F280" s="185"/>
      <c r="G280" s="186"/>
      <c r="H280" s="183"/>
    </row>
    <row r="281" spans="1:8" s="6" customFormat="1" ht="24.95" customHeight="1" thickTop="1" thickBot="1" x14ac:dyDescent="0.25">
      <c r="A281" s="7"/>
      <c r="B281" s="8"/>
      <c r="C281" s="41" t="s">
        <v>16</v>
      </c>
      <c r="D281" s="85">
        <f>SUM(D248:D280)</f>
        <v>0</v>
      </c>
      <c r="E281" s="85">
        <f>SUM(E248:E280)</f>
        <v>0</v>
      </c>
      <c r="F281" s="85">
        <f>SUM(F248:F280)</f>
        <v>0</v>
      </c>
      <c r="G281" s="86">
        <f>SUM(G248:G280)</f>
        <v>0</v>
      </c>
      <c r="H281" s="40">
        <f>SUM(H248:H280)</f>
        <v>0</v>
      </c>
    </row>
    <row r="282" spans="1:8" s="6" customFormat="1" ht="9.75" customHeight="1" x14ac:dyDescent="0.25">
      <c r="A282" s="16"/>
      <c r="B282" s="16"/>
      <c r="C282" s="17"/>
      <c r="D282" s="18"/>
      <c r="E282" s="18"/>
      <c r="F282" s="19"/>
      <c r="G282" s="16"/>
      <c r="H282" s="20"/>
    </row>
    <row r="283" spans="1:8" s="6" customFormat="1" ht="20.25" customHeight="1" x14ac:dyDescent="0.2">
      <c r="A283" s="184" t="s">
        <v>30</v>
      </c>
      <c r="B283" s="184"/>
      <c r="C283" s="184"/>
      <c r="D283" s="184"/>
      <c r="E283" s="184"/>
      <c r="F283" s="184"/>
      <c r="G283" s="184"/>
      <c r="H283" s="184"/>
    </row>
    <row r="284" spans="1:8" s="6" customFormat="1" ht="24" customHeight="1" x14ac:dyDescent="0.25">
      <c r="A284" s="57" t="s">
        <v>81</v>
      </c>
      <c r="B284" s="187">
        <f>$B$44</f>
        <v>0</v>
      </c>
      <c r="C284" s="187"/>
      <c r="D284" s="187"/>
      <c r="E284" s="21" t="s">
        <v>8</v>
      </c>
      <c r="F284" s="189">
        <f>$F$44</f>
        <v>0</v>
      </c>
      <c r="G284" s="189"/>
      <c r="H284" s="189"/>
    </row>
    <row r="285" spans="1:8" s="6" customFormat="1" ht="30" customHeight="1" x14ac:dyDescent="0.25">
      <c r="A285" s="58" t="s">
        <v>82</v>
      </c>
      <c r="B285" s="190"/>
      <c r="C285" s="190"/>
      <c r="D285" s="190"/>
      <c r="E285" s="21" t="s">
        <v>7</v>
      </c>
      <c r="F285" s="191"/>
      <c r="G285" s="191"/>
      <c r="H285" s="191"/>
    </row>
    <row r="286" spans="1:8" s="6" customFormat="1" ht="18.75" customHeight="1" x14ac:dyDescent="0.25">
      <c r="A286" s="23"/>
      <c r="B286" s="33"/>
      <c r="C286" s="33"/>
      <c r="D286" s="33"/>
      <c r="E286" s="21"/>
      <c r="F286" s="25"/>
      <c r="G286" s="25"/>
      <c r="H286" s="25"/>
    </row>
    <row r="287" spans="1:8" s="6" customFormat="1" ht="15.2" customHeight="1" x14ac:dyDescent="0.25">
      <c r="A287" s="188" t="s">
        <v>31</v>
      </c>
      <c r="B287" s="188"/>
      <c r="C287" s="188"/>
      <c r="D287" s="188"/>
      <c r="E287" s="188"/>
      <c r="F287" s="188"/>
      <c r="G287" s="182" t="s">
        <v>90</v>
      </c>
      <c r="H287" s="182"/>
    </row>
    <row r="288" spans="1:8" s="6" customFormat="1" ht="15.2" customHeight="1" x14ac:dyDescent="0.25">
      <c r="A288" s="34" t="s">
        <v>50</v>
      </c>
      <c r="B288" s="34"/>
      <c r="C288" s="34"/>
      <c r="D288" s="34"/>
      <c r="E288" s="34"/>
      <c r="F288" s="34"/>
      <c r="G288" s="35"/>
      <c r="H288" s="35"/>
    </row>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6" customHeight="1" x14ac:dyDescent="0.2"/>
    <row r="300" ht="6" customHeight="1" x14ac:dyDescent="0.2"/>
    <row r="301" ht="24.75" customHeight="1" x14ac:dyDescent="0.2"/>
    <row r="302" ht="54" customHeight="1" x14ac:dyDescent="0.2"/>
    <row r="303" ht="6.75" customHeight="1" x14ac:dyDescent="0.2"/>
    <row r="304" ht="36" customHeight="1" x14ac:dyDescent="0.2"/>
    <row r="305" ht="7.5" customHeight="1" x14ac:dyDescent="0.2"/>
    <row r="306" ht="39.200000000000003" customHeight="1" x14ac:dyDescent="0.2"/>
    <row r="307" ht="40.5" customHeight="1" x14ac:dyDescent="0.2"/>
    <row r="308" ht="67.5" customHeight="1" x14ac:dyDescent="0.2"/>
    <row r="309" ht="67.5" customHeight="1" x14ac:dyDescent="0.2"/>
  </sheetData>
  <sheetProtection algorithmName="SHA-512" hashValue="Jg8TmnQFz4YgUtfuyRUfwLhDNNCsJjn3XUVPxAz7DhJgSV/ECM8x7yX5h2jxS70J/iOdU26I5o3Q9YWKRvkaHQ==" saltValue="UTIP76YQ+QDmgVKrIvj9TQ==" spinCount="100000" sheet="1" objects="1" scenarios="1" selectLockedCells="1"/>
  <mergeCells count="498">
    <mergeCell ref="B285:D285"/>
    <mergeCell ref="F285:H285"/>
    <mergeCell ref="A287:F287"/>
    <mergeCell ref="G287:H287"/>
    <mergeCell ref="B272:B274"/>
    <mergeCell ref="C272:C274"/>
    <mergeCell ref="D272:D274"/>
    <mergeCell ref="E272:E274"/>
    <mergeCell ref="B284:D284"/>
    <mergeCell ref="F284:H284"/>
    <mergeCell ref="H272:H274"/>
    <mergeCell ref="B275:B277"/>
    <mergeCell ref="C275:C277"/>
    <mergeCell ref="D275:D277"/>
    <mergeCell ref="E275:E277"/>
    <mergeCell ref="F275:F277"/>
    <mergeCell ref="G275:G277"/>
    <mergeCell ref="H275:H277"/>
    <mergeCell ref="F272:F274"/>
    <mergeCell ref="G272:G274"/>
    <mergeCell ref="B269:B271"/>
    <mergeCell ref="C269:C271"/>
    <mergeCell ref="D269:D271"/>
    <mergeCell ref="E269:E271"/>
    <mergeCell ref="F269:F271"/>
    <mergeCell ref="F278:F280"/>
    <mergeCell ref="G278:G280"/>
    <mergeCell ref="H278:H280"/>
    <mergeCell ref="A283:H283"/>
    <mergeCell ref="B278:B280"/>
    <mergeCell ref="C278:C280"/>
    <mergeCell ref="D278:D280"/>
    <mergeCell ref="E278:E280"/>
    <mergeCell ref="H260:H262"/>
    <mergeCell ref="G257:G259"/>
    <mergeCell ref="H263:H265"/>
    <mergeCell ref="G260:G262"/>
    <mergeCell ref="D260:D262"/>
    <mergeCell ref="E260:E262"/>
    <mergeCell ref="F257:F259"/>
    <mergeCell ref="G269:G271"/>
    <mergeCell ref="H269:H271"/>
    <mergeCell ref="H266:H268"/>
    <mergeCell ref="B260:B262"/>
    <mergeCell ref="C260:C262"/>
    <mergeCell ref="F260:F262"/>
    <mergeCell ref="B263:B265"/>
    <mergeCell ref="C263:C265"/>
    <mergeCell ref="D263:D265"/>
    <mergeCell ref="E263:E265"/>
    <mergeCell ref="F266:F268"/>
    <mergeCell ref="G266:G268"/>
    <mergeCell ref="F263:F265"/>
    <mergeCell ref="G263:G265"/>
    <mergeCell ref="D266:D268"/>
    <mergeCell ref="E266:E268"/>
    <mergeCell ref="B266:B268"/>
    <mergeCell ref="C266:C268"/>
    <mergeCell ref="B257:B259"/>
    <mergeCell ref="C257:C259"/>
    <mergeCell ref="D257:D259"/>
    <mergeCell ref="E257:E259"/>
    <mergeCell ref="H248:H250"/>
    <mergeCell ref="B251:B253"/>
    <mergeCell ref="C251:C253"/>
    <mergeCell ref="D251:D253"/>
    <mergeCell ref="E251:E253"/>
    <mergeCell ref="F251:F253"/>
    <mergeCell ref="H257:H259"/>
    <mergeCell ref="H254:H256"/>
    <mergeCell ref="G248:G250"/>
    <mergeCell ref="B254:B256"/>
    <mergeCell ref="C254:C256"/>
    <mergeCell ref="D254:D256"/>
    <mergeCell ref="E254:E256"/>
    <mergeCell ref="F254:F256"/>
    <mergeCell ref="G254:G256"/>
    <mergeCell ref="G239:H239"/>
    <mergeCell ref="A245:F245"/>
    <mergeCell ref="B248:B250"/>
    <mergeCell ref="C248:C250"/>
    <mergeCell ref="D248:D250"/>
    <mergeCell ref="G251:G253"/>
    <mergeCell ref="H251:H253"/>
    <mergeCell ref="A241:H241"/>
    <mergeCell ref="B243:D243"/>
    <mergeCell ref="B224:B226"/>
    <mergeCell ref="C224:C226"/>
    <mergeCell ref="F224:F226"/>
    <mergeCell ref="G224:G226"/>
    <mergeCell ref="B221:B223"/>
    <mergeCell ref="E248:E250"/>
    <mergeCell ref="F248:F250"/>
    <mergeCell ref="B236:D236"/>
    <mergeCell ref="F236:H236"/>
    <mergeCell ref="A235:H235"/>
    <mergeCell ref="B230:B232"/>
    <mergeCell ref="C230:C232"/>
    <mergeCell ref="D230:D232"/>
    <mergeCell ref="E230:E232"/>
    <mergeCell ref="F230:F232"/>
    <mergeCell ref="H224:H226"/>
    <mergeCell ref="B227:B229"/>
    <mergeCell ref="C227:C229"/>
    <mergeCell ref="D227:D229"/>
    <mergeCell ref="E227:E229"/>
    <mergeCell ref="F227:F229"/>
    <mergeCell ref="B237:D237"/>
    <mergeCell ref="F237:H237"/>
    <mergeCell ref="A239:F239"/>
    <mergeCell ref="D224:D226"/>
    <mergeCell ref="G230:G232"/>
    <mergeCell ref="H230:H232"/>
    <mergeCell ref="E224:E226"/>
    <mergeCell ref="F212:F214"/>
    <mergeCell ref="G212:G214"/>
    <mergeCell ref="F221:F223"/>
    <mergeCell ref="G221:G223"/>
    <mergeCell ref="B212:B214"/>
    <mergeCell ref="C212:C214"/>
    <mergeCell ref="D212:D214"/>
    <mergeCell ref="E212:E214"/>
    <mergeCell ref="D218:D220"/>
    <mergeCell ref="C221:C223"/>
    <mergeCell ref="D221:D223"/>
    <mergeCell ref="E221:E223"/>
    <mergeCell ref="H218:H220"/>
    <mergeCell ref="F218:F220"/>
    <mergeCell ref="G218:G220"/>
    <mergeCell ref="F215:F217"/>
    <mergeCell ref="G215:G217"/>
    <mergeCell ref="H221:H223"/>
    <mergeCell ref="G227:G229"/>
    <mergeCell ref="H227:H229"/>
    <mergeCell ref="B206:B208"/>
    <mergeCell ref="C206:C208"/>
    <mergeCell ref="F206:F208"/>
    <mergeCell ref="G206:G208"/>
    <mergeCell ref="D206:D208"/>
    <mergeCell ref="E218:E220"/>
    <mergeCell ref="H206:H208"/>
    <mergeCell ref="B218:B220"/>
    <mergeCell ref="C218:C220"/>
    <mergeCell ref="H212:H214"/>
    <mergeCell ref="B215:B217"/>
    <mergeCell ref="C215:C217"/>
    <mergeCell ref="D215:D217"/>
    <mergeCell ref="E215:E217"/>
    <mergeCell ref="H215:H217"/>
    <mergeCell ref="H209:H211"/>
    <mergeCell ref="E206:E208"/>
    <mergeCell ref="B209:B211"/>
    <mergeCell ref="C209:C211"/>
    <mergeCell ref="D209:D211"/>
    <mergeCell ref="E209:E211"/>
    <mergeCell ref="F209:F211"/>
    <mergeCell ref="G209:G211"/>
    <mergeCell ref="B203:B205"/>
    <mergeCell ref="C203:C205"/>
    <mergeCell ref="D203:D205"/>
    <mergeCell ref="E203:E205"/>
    <mergeCell ref="A191:F191"/>
    <mergeCell ref="G191:H191"/>
    <mergeCell ref="A197:F197"/>
    <mergeCell ref="B200:B202"/>
    <mergeCell ref="C200:C202"/>
    <mergeCell ref="F203:F205"/>
    <mergeCell ref="G203:G205"/>
    <mergeCell ref="H203:H205"/>
    <mergeCell ref="D200:D202"/>
    <mergeCell ref="E200:E202"/>
    <mergeCell ref="F200:F202"/>
    <mergeCell ref="G200:G202"/>
    <mergeCell ref="H200:H202"/>
    <mergeCell ref="B188:D188"/>
    <mergeCell ref="F188:H188"/>
    <mergeCell ref="B189:D189"/>
    <mergeCell ref="F189:H189"/>
    <mergeCell ref="A193:H193"/>
    <mergeCell ref="B195:D195"/>
    <mergeCell ref="A187:H187"/>
    <mergeCell ref="B182:B184"/>
    <mergeCell ref="C182:C184"/>
    <mergeCell ref="D182:D184"/>
    <mergeCell ref="E182:E184"/>
    <mergeCell ref="F182:F184"/>
    <mergeCell ref="G182:G184"/>
    <mergeCell ref="H182:H184"/>
    <mergeCell ref="H176:H178"/>
    <mergeCell ref="B179:B181"/>
    <mergeCell ref="C179:C181"/>
    <mergeCell ref="D179:D181"/>
    <mergeCell ref="E179:E181"/>
    <mergeCell ref="F179:F181"/>
    <mergeCell ref="G179:G181"/>
    <mergeCell ref="H179:H181"/>
    <mergeCell ref="B176:B178"/>
    <mergeCell ref="C176:C178"/>
    <mergeCell ref="F176:F178"/>
    <mergeCell ref="G176:G178"/>
    <mergeCell ref="F173:F175"/>
    <mergeCell ref="G173:G175"/>
    <mergeCell ref="D176:D178"/>
    <mergeCell ref="E176:E178"/>
    <mergeCell ref="B173:B175"/>
    <mergeCell ref="C173:C175"/>
    <mergeCell ref="D173:D175"/>
    <mergeCell ref="E173:E175"/>
    <mergeCell ref="F161:F163"/>
    <mergeCell ref="G161:G163"/>
    <mergeCell ref="F164:F166"/>
    <mergeCell ref="G164:G166"/>
    <mergeCell ref="F170:F172"/>
    <mergeCell ref="H161:H163"/>
    <mergeCell ref="B161:B163"/>
    <mergeCell ref="C161:C163"/>
    <mergeCell ref="D161:D163"/>
    <mergeCell ref="E161:E163"/>
    <mergeCell ref="H173:H175"/>
    <mergeCell ref="B170:B172"/>
    <mergeCell ref="C170:C172"/>
    <mergeCell ref="H164:H166"/>
    <mergeCell ref="B167:B169"/>
    <mergeCell ref="C167:C169"/>
    <mergeCell ref="D167:D169"/>
    <mergeCell ref="E167:E169"/>
    <mergeCell ref="F167:F169"/>
    <mergeCell ref="G167:G169"/>
    <mergeCell ref="G170:G172"/>
    <mergeCell ref="D170:D172"/>
    <mergeCell ref="E170:E172"/>
    <mergeCell ref="H167:H169"/>
    <mergeCell ref="H170:H172"/>
    <mergeCell ref="B164:B166"/>
    <mergeCell ref="C164:C166"/>
    <mergeCell ref="D164:D166"/>
    <mergeCell ref="E164:E166"/>
    <mergeCell ref="F155:F157"/>
    <mergeCell ref="G155:G157"/>
    <mergeCell ref="H155:H157"/>
    <mergeCell ref="B140:D140"/>
    <mergeCell ref="F140:H140"/>
    <mergeCell ref="B141:D141"/>
    <mergeCell ref="F141:H141"/>
    <mergeCell ref="H152:H154"/>
    <mergeCell ref="H158:H160"/>
    <mergeCell ref="B155:B157"/>
    <mergeCell ref="C155:C157"/>
    <mergeCell ref="D155:D157"/>
    <mergeCell ref="E155:E157"/>
    <mergeCell ref="F158:F160"/>
    <mergeCell ref="G158:G160"/>
    <mergeCell ref="B158:B160"/>
    <mergeCell ref="C158:C160"/>
    <mergeCell ref="D158:D160"/>
    <mergeCell ref="E158:E160"/>
    <mergeCell ref="A145:H145"/>
    <mergeCell ref="E131:E133"/>
    <mergeCell ref="F131:F133"/>
    <mergeCell ref="G131:G133"/>
    <mergeCell ref="G128:G130"/>
    <mergeCell ref="A149:F149"/>
    <mergeCell ref="B152:B154"/>
    <mergeCell ref="C152:C154"/>
    <mergeCell ref="D152:D154"/>
    <mergeCell ref="E152:E154"/>
    <mergeCell ref="F152:F154"/>
    <mergeCell ref="G152:G154"/>
    <mergeCell ref="B147:D147"/>
    <mergeCell ref="A143:F143"/>
    <mergeCell ref="G143:H143"/>
    <mergeCell ref="B128:B130"/>
    <mergeCell ref="H125:H127"/>
    <mergeCell ref="F125:F127"/>
    <mergeCell ref="A139:H139"/>
    <mergeCell ref="C128:C130"/>
    <mergeCell ref="D128:D130"/>
    <mergeCell ref="E128:E130"/>
    <mergeCell ref="F128:F130"/>
    <mergeCell ref="G125:G127"/>
    <mergeCell ref="D125:D127"/>
    <mergeCell ref="E125:E127"/>
    <mergeCell ref="B131:B133"/>
    <mergeCell ref="C131:C133"/>
    <mergeCell ref="H128:H130"/>
    <mergeCell ref="B125:B127"/>
    <mergeCell ref="C125:C127"/>
    <mergeCell ref="H131:H133"/>
    <mergeCell ref="B134:B136"/>
    <mergeCell ref="C134:C136"/>
    <mergeCell ref="D134:D136"/>
    <mergeCell ref="E134:E136"/>
    <mergeCell ref="F134:F136"/>
    <mergeCell ref="G134:G136"/>
    <mergeCell ref="H134:H136"/>
    <mergeCell ref="D131:D133"/>
    <mergeCell ref="H119:H121"/>
    <mergeCell ref="B122:B124"/>
    <mergeCell ref="C122:C124"/>
    <mergeCell ref="D122:D124"/>
    <mergeCell ref="E122:E124"/>
    <mergeCell ref="F122:F124"/>
    <mergeCell ref="B119:B121"/>
    <mergeCell ref="C119:C121"/>
    <mergeCell ref="D119:D121"/>
    <mergeCell ref="E119:E121"/>
    <mergeCell ref="F119:F121"/>
    <mergeCell ref="G119:G121"/>
    <mergeCell ref="G122:G124"/>
    <mergeCell ref="H122:H124"/>
    <mergeCell ref="C110:C112"/>
    <mergeCell ref="D110:D112"/>
    <mergeCell ref="E110:E112"/>
    <mergeCell ref="F110:F112"/>
    <mergeCell ref="G110:G112"/>
    <mergeCell ref="E113:E115"/>
    <mergeCell ref="F107:F109"/>
    <mergeCell ref="G107:G109"/>
    <mergeCell ref="H107:H109"/>
    <mergeCell ref="A95:F95"/>
    <mergeCell ref="G95:H95"/>
    <mergeCell ref="A97:H97"/>
    <mergeCell ref="B93:D93"/>
    <mergeCell ref="H104:H106"/>
    <mergeCell ref="H116:H118"/>
    <mergeCell ref="B113:B115"/>
    <mergeCell ref="C113:C115"/>
    <mergeCell ref="B116:B118"/>
    <mergeCell ref="C116:C118"/>
    <mergeCell ref="D116:D118"/>
    <mergeCell ref="E116:E118"/>
    <mergeCell ref="F116:F118"/>
    <mergeCell ref="G116:G118"/>
    <mergeCell ref="D113:D115"/>
    <mergeCell ref="H110:H112"/>
    <mergeCell ref="H113:H115"/>
    <mergeCell ref="F113:F115"/>
    <mergeCell ref="G113:G115"/>
    <mergeCell ref="B107:B109"/>
    <mergeCell ref="C107:C109"/>
    <mergeCell ref="D107:D109"/>
    <mergeCell ref="E107:E109"/>
    <mergeCell ref="B110:B112"/>
    <mergeCell ref="B83:B85"/>
    <mergeCell ref="C83:C85"/>
    <mergeCell ref="D77:D79"/>
    <mergeCell ref="E77:E79"/>
    <mergeCell ref="F77:F79"/>
    <mergeCell ref="B99:D99"/>
    <mergeCell ref="A101:F101"/>
    <mergeCell ref="B104:B106"/>
    <mergeCell ref="C104:C106"/>
    <mergeCell ref="D104:D106"/>
    <mergeCell ref="E104:E106"/>
    <mergeCell ref="F93:H93"/>
    <mergeCell ref="B86:B88"/>
    <mergeCell ref="C86:C88"/>
    <mergeCell ref="H86:H88"/>
    <mergeCell ref="A91:H91"/>
    <mergeCell ref="B92:D92"/>
    <mergeCell ref="F92:H92"/>
    <mergeCell ref="F104:F106"/>
    <mergeCell ref="G104:G106"/>
    <mergeCell ref="D86:D88"/>
    <mergeCell ref="E86:E88"/>
    <mergeCell ref="F86:F88"/>
    <mergeCell ref="G86:G88"/>
    <mergeCell ref="B77:B79"/>
    <mergeCell ref="D80:D82"/>
    <mergeCell ref="E80:E82"/>
    <mergeCell ref="F80:F82"/>
    <mergeCell ref="G80:G82"/>
    <mergeCell ref="H80:H82"/>
    <mergeCell ref="H68:H70"/>
    <mergeCell ref="B71:B73"/>
    <mergeCell ref="C71:C73"/>
    <mergeCell ref="C77:C79"/>
    <mergeCell ref="E74:E76"/>
    <mergeCell ref="F74:F76"/>
    <mergeCell ref="B80:B82"/>
    <mergeCell ref="C80:C82"/>
    <mergeCell ref="H77:H79"/>
    <mergeCell ref="B68:B70"/>
    <mergeCell ref="B74:B76"/>
    <mergeCell ref="C74:C76"/>
    <mergeCell ref="G83:G85"/>
    <mergeCell ref="H83:H85"/>
    <mergeCell ref="F83:F85"/>
    <mergeCell ref="G77:G79"/>
    <mergeCell ref="D68:D70"/>
    <mergeCell ref="E68:E70"/>
    <mergeCell ref="F68:F70"/>
    <mergeCell ref="G68:G70"/>
    <mergeCell ref="D74:D76"/>
    <mergeCell ref="H74:H76"/>
    <mergeCell ref="D83:D85"/>
    <mergeCell ref="E83:E85"/>
    <mergeCell ref="D71:D73"/>
    <mergeCell ref="E71:E73"/>
    <mergeCell ref="F71:F73"/>
    <mergeCell ref="G71:G73"/>
    <mergeCell ref="H71:H73"/>
    <mergeCell ref="G74:G76"/>
    <mergeCell ref="D65:D67"/>
    <mergeCell ref="B62:B64"/>
    <mergeCell ref="C62:C64"/>
    <mergeCell ref="E59:E61"/>
    <mergeCell ref="E65:E67"/>
    <mergeCell ref="F59:F61"/>
    <mergeCell ref="E56:E58"/>
    <mergeCell ref="F56:F58"/>
    <mergeCell ref="C68:C70"/>
    <mergeCell ref="D62:D64"/>
    <mergeCell ref="B65:B67"/>
    <mergeCell ref="E62:E64"/>
    <mergeCell ref="F62:F64"/>
    <mergeCell ref="B45:D45"/>
    <mergeCell ref="F45:H45"/>
    <mergeCell ref="A47:F47"/>
    <mergeCell ref="G31:G33"/>
    <mergeCell ref="H31:H33"/>
    <mergeCell ref="B44:D44"/>
    <mergeCell ref="F44:H44"/>
    <mergeCell ref="F39:G39"/>
    <mergeCell ref="F40:G40"/>
    <mergeCell ref="F41:G41"/>
    <mergeCell ref="A43:H43"/>
    <mergeCell ref="G47:H47"/>
    <mergeCell ref="H62:H64"/>
    <mergeCell ref="F65:F67"/>
    <mergeCell ref="G62:G64"/>
    <mergeCell ref="G65:G67"/>
    <mergeCell ref="H65:H67"/>
    <mergeCell ref="H22:H24"/>
    <mergeCell ref="F25:F27"/>
    <mergeCell ref="G25:G27"/>
    <mergeCell ref="H25:H27"/>
    <mergeCell ref="F22:F24"/>
    <mergeCell ref="G59:G61"/>
    <mergeCell ref="H59:H61"/>
    <mergeCell ref="A49:H49"/>
    <mergeCell ref="B51:D51"/>
    <mergeCell ref="G56:G58"/>
    <mergeCell ref="H56:H58"/>
    <mergeCell ref="D56:D58"/>
    <mergeCell ref="A53:F53"/>
    <mergeCell ref="B56:B58"/>
    <mergeCell ref="C56:C58"/>
    <mergeCell ref="B59:B61"/>
    <mergeCell ref="C59:C61"/>
    <mergeCell ref="D59:D61"/>
    <mergeCell ref="C65:C67"/>
    <mergeCell ref="A1:H1"/>
    <mergeCell ref="A2:H2"/>
    <mergeCell ref="A3:H3"/>
    <mergeCell ref="B5:D5"/>
    <mergeCell ref="F5:H5"/>
    <mergeCell ref="B7:D7"/>
    <mergeCell ref="G22:G24"/>
    <mergeCell ref="H28:H30"/>
    <mergeCell ref="B31:B33"/>
    <mergeCell ref="C31:C33"/>
    <mergeCell ref="D31:D33"/>
    <mergeCell ref="E31:E33"/>
    <mergeCell ref="F31:F33"/>
    <mergeCell ref="B28:B30"/>
    <mergeCell ref="C28:C30"/>
    <mergeCell ref="D28:D30"/>
    <mergeCell ref="B22:B24"/>
    <mergeCell ref="C22:C24"/>
    <mergeCell ref="D22:D24"/>
    <mergeCell ref="E22:E24"/>
    <mergeCell ref="B25:B27"/>
    <mergeCell ref="C25:C27"/>
    <mergeCell ref="D25:D27"/>
    <mergeCell ref="E25:E27"/>
    <mergeCell ref="F7:H7"/>
    <mergeCell ref="A11:C11"/>
    <mergeCell ref="A13:F13"/>
    <mergeCell ref="F16:F18"/>
    <mergeCell ref="C16:C18"/>
    <mergeCell ref="D16:D18"/>
    <mergeCell ref="E16:E18"/>
    <mergeCell ref="B16:B18"/>
    <mergeCell ref="E28:E30"/>
    <mergeCell ref="F28:F30"/>
    <mergeCell ref="G28:G30"/>
    <mergeCell ref="B9:D9"/>
    <mergeCell ref="B19:B21"/>
    <mergeCell ref="C19:C21"/>
    <mergeCell ref="D19:D21"/>
    <mergeCell ref="E19:E21"/>
    <mergeCell ref="F19:F21"/>
    <mergeCell ref="G19:G21"/>
    <mergeCell ref="H19:H21"/>
    <mergeCell ref="F9:H9"/>
    <mergeCell ref="G16:G18"/>
    <mergeCell ref="H16:H18"/>
  </mergeCells>
  <phoneticPr fontId="22" type="noConversion"/>
  <printOptions horizontalCentered="1" verticalCentered="1"/>
  <pageMargins left="0.25" right="0.25" top="0.2" bottom="0.18" header="0.21" footer="0.21"/>
  <pageSetup scale="68" fitToHeight="2" orientation="landscape" r:id="rId1"/>
  <headerFooter alignWithMargins="0"/>
  <rowBreaks count="6" manualBreakCount="6">
    <brk id="48" max="7" man="1"/>
    <brk id="96" max="7" man="1"/>
    <brk id="144" max="7" man="1"/>
    <brk id="192" max="7" man="1"/>
    <brk id="240" max="7" man="1"/>
    <brk id="299" max="16383" man="1"/>
  </rowBreaks>
  <ignoredErrors>
    <ignoredError sqref="D37:H37" formula="1"/>
    <ignoredError sqref="B92 F9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Directions</vt:lpstr>
      <vt:lpstr>January</vt:lpstr>
      <vt:lpstr>February</vt:lpstr>
      <vt:lpstr>March</vt:lpstr>
      <vt:lpstr>April</vt:lpstr>
      <vt:lpstr>May</vt:lpstr>
      <vt:lpstr>June</vt:lpstr>
      <vt:lpstr>July</vt:lpstr>
      <vt:lpstr>August</vt:lpstr>
      <vt:lpstr>September</vt:lpstr>
      <vt:lpstr>October</vt:lpstr>
      <vt:lpstr>November</vt:lpstr>
      <vt:lpstr>December</vt:lpstr>
      <vt:lpstr>April!Print_Area</vt:lpstr>
      <vt:lpstr>August!Print_Area</vt:lpstr>
      <vt:lpstr>December!Print_Area</vt:lpstr>
      <vt:lpstr>Directions!Print_Area</vt:lpstr>
      <vt:lpstr>February!Print_Area</vt:lpstr>
      <vt:lpstr>January!Print_Area</vt:lpstr>
      <vt:lpstr>July!Print_Area</vt:lpstr>
      <vt:lpstr>June!Print_Area</vt:lpstr>
      <vt:lpstr>March!Print_Area</vt:lpstr>
      <vt:lpstr>May!Print_Area</vt:lpstr>
      <vt:lpstr>November!Print_Area</vt:lpstr>
      <vt:lpstr>October!Print_Area</vt:lpstr>
      <vt:lpstr>September!Print_Area</vt:lpstr>
    </vt:vector>
  </TitlesOfParts>
  <Company>Country Fresh Mushroom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RWDANTONIO</dc:creator>
  <cp:lastModifiedBy>Cheryl Abbate</cp:lastModifiedBy>
  <cp:lastPrinted>2012-02-08T19:20:01Z</cp:lastPrinted>
  <dcterms:created xsi:type="dcterms:W3CDTF">2007-01-05T15:12:47Z</dcterms:created>
  <dcterms:modified xsi:type="dcterms:W3CDTF">2020-07-08T18:32:50Z</dcterms:modified>
</cp:coreProperties>
</file>